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Keuken\dieetkeuken\2.0 MENU\MENU 2024\HERFST\KDV\"/>
    </mc:Choice>
  </mc:AlternateContent>
  <xr:revisionPtr revIDLastSave="0" documentId="13_ncr:1_{D250D612-F9A1-4FFD-8622-8C65BB5012B1}" xr6:coauthVersionLast="47" xr6:coauthVersionMax="47" xr10:uidLastSave="{00000000-0000-0000-0000-000000000000}"/>
  <bookViews>
    <workbookView xWindow="28680" yWindow="-165" windowWidth="29040" windowHeight="15840" xr2:uid="{2CBC71C4-AA17-4FD0-B8EC-AD8F12154122}"/>
  </bookViews>
  <sheets>
    <sheet name="Week" sheetId="4" r:id="rId1"/>
    <sheet name="Allergenen" sheetId="2" r:id="rId2"/>
    <sheet name="Dat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2" l="1"/>
  <c r="A4" i="2"/>
  <c r="A5" i="2"/>
  <c r="A6" i="2"/>
  <c r="A7" i="2"/>
  <c r="A3" i="2"/>
  <c r="A12" i="2" l="1"/>
  <c r="E12" i="2" s="1" a="1"/>
  <c r="E12" i="2" s="1"/>
  <c r="A23" i="2"/>
  <c r="E23" i="2" s="1" a="1"/>
  <c r="E23" i="2" s="1"/>
  <c r="A30" i="2"/>
  <c r="E30" i="2" s="1" a="1"/>
  <c r="E30" i="2" s="1"/>
  <c r="A41" i="2"/>
  <c r="E41" i="2" s="1" a="1"/>
  <c r="E41" i="2" s="1"/>
  <c r="A56" i="2"/>
  <c r="E56" i="2" s="1" a="1"/>
  <c r="E56" i="2" s="1"/>
  <c r="A46" i="2" l="1"/>
  <c r="A35" i="2"/>
  <c r="A24" i="2"/>
  <c r="A13" i="2"/>
  <c r="A2" i="2"/>
  <c r="A45" i="2"/>
  <c r="A44" i="2"/>
  <c r="A43" i="2"/>
  <c r="A42" i="2"/>
  <c r="A34" i="2"/>
  <c r="A33" i="2"/>
  <c r="A31" i="2"/>
  <c r="A55" i="2" l="1"/>
  <c r="E55" i="2" s="1" a="1"/>
  <c r="E55" i="2" s="1"/>
  <c r="A54" i="2"/>
  <c r="E54" i="2" s="1" a="1"/>
  <c r="E54" i="2" s="1"/>
  <c r="A53" i="2"/>
  <c r="E53" i="2" s="1" a="1"/>
  <c r="E53" i="2" s="1"/>
  <c r="A52" i="2"/>
  <c r="E52" i="2" s="1" a="1"/>
  <c r="E52" i="2" s="1"/>
  <c r="A48" i="2"/>
  <c r="E48" i="2" s="1" a="1"/>
  <c r="E48" i="2" s="1"/>
  <c r="A49" i="2"/>
  <c r="E49" i="2" s="1" a="1"/>
  <c r="E49" i="2" s="1"/>
  <c r="A50" i="2"/>
  <c r="E50" i="2" s="1" a="1"/>
  <c r="E50" i="2" s="1"/>
  <c r="A51" i="2"/>
  <c r="E51" i="2" s="1" a="1"/>
  <c r="E51" i="2" s="1"/>
  <c r="A47" i="2"/>
  <c r="E47" i="2" s="1" a="1"/>
  <c r="E47" i="2" s="1"/>
  <c r="E44" i="2" a="1"/>
  <c r="E44" i="2" s="1"/>
  <c r="A37" i="2"/>
  <c r="A38" i="2"/>
  <c r="A39" i="2"/>
  <c r="A40" i="2"/>
  <c r="A36" i="2"/>
  <c r="E34" i="2" a="1"/>
  <c r="E34" i="2" s="1"/>
  <c r="E33" i="2" a="1"/>
  <c r="E33" i="2" s="1"/>
  <c r="A26" i="2"/>
  <c r="A27" i="2"/>
  <c r="A28" i="2"/>
  <c r="A29" i="2"/>
  <c r="A25" i="2"/>
  <c r="A22" i="2"/>
  <c r="E22" i="2" s="1" a="1"/>
  <c r="E22" i="2" s="1"/>
  <c r="A21" i="2"/>
  <c r="E21" i="2" s="1" a="1"/>
  <c r="E21" i="2" s="1"/>
  <c r="A20" i="2"/>
  <c r="A19" i="2"/>
  <c r="A15" i="2"/>
  <c r="A16" i="2"/>
  <c r="A17" i="2"/>
  <c r="A18" i="2"/>
  <c r="A14" i="2"/>
  <c r="E45" i="2" a="1"/>
  <c r="E45" i="2" s="1"/>
  <c r="A11" i="2"/>
  <c r="E11" i="2" s="1" a="1"/>
  <c r="E11" i="2" s="1"/>
  <c r="A10" i="2"/>
  <c r="E10" i="2" s="1" a="1"/>
  <c r="E10" i="2" s="1"/>
  <c r="A9" i="2"/>
  <c r="A8" i="2"/>
  <c r="E8" i="2" s="1" a="1"/>
  <c r="E8" i="2" s="1"/>
  <c r="A61" i="2"/>
  <c r="A60" i="2"/>
  <c r="A59" i="2"/>
  <c r="A58" i="2"/>
  <c r="A11" i="4"/>
  <c r="A18" i="4" s="1"/>
  <c r="A25" i="4" s="1"/>
  <c r="A31" i="4" s="1"/>
  <c r="E37" i="2" l="1" a="1"/>
  <c r="E37" i="2" s="1"/>
  <c r="E38" i="2" a="1"/>
  <c r="E38" i="2" s="1"/>
  <c r="E39" i="2" a="1"/>
  <c r="E39" i="2" s="1"/>
  <c r="E40" i="2" a="1"/>
  <c r="E40" i="2" s="1"/>
  <c r="E42" i="2" a="1"/>
  <c r="E42" i="2" s="1"/>
  <c r="E43" i="2" a="1"/>
  <c r="E43" i="2" s="1"/>
  <c r="E36" i="2" a="1"/>
  <c r="E36" i="2" s="1"/>
  <c r="E26" i="2" a="1"/>
  <c r="E26" i="2" s="1"/>
  <c r="E27" i="2" a="1"/>
  <c r="E27" i="2" s="1"/>
  <c r="E28" i="2" a="1"/>
  <c r="E28" i="2" s="1"/>
  <c r="E29" i="2" a="1"/>
  <c r="E29" i="2" s="1"/>
  <c r="E31" i="2" a="1"/>
  <c r="E31" i="2" s="1"/>
  <c r="E32" i="2" a="1"/>
  <c r="E32" i="2" s="1"/>
  <c r="E25" i="2" a="1"/>
  <c r="E25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14" i="2" a="1"/>
  <c r="E14" i="2" s="1"/>
  <c r="E4" i="2" a="1"/>
  <c r="E4" i="2" s="1"/>
  <c r="E5" i="2" a="1"/>
  <c r="E5" i="2" s="1"/>
  <c r="E6" i="2" a="1"/>
  <c r="E6" i="2" s="1"/>
  <c r="E7" i="2" a="1"/>
  <c r="E7" i="2" s="1"/>
  <c r="E9" i="2" a="1"/>
  <c r="E9" i="2" s="1"/>
  <c r="E3" i="2" a="1"/>
  <c r="E3" i="2" s="1"/>
  <c r="E61" i="2" l="1" a="1"/>
  <c r="E61" i="2" s="1"/>
  <c r="E60" i="2" a="1"/>
  <c r="E60" i="2" s="1"/>
  <c r="E59" i="2" a="1"/>
  <c r="E59" i="2" s="1"/>
  <c r="E58" i="2" a="1"/>
  <c r="E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<sst xmlns="http://schemas.openxmlformats.org/spreadsheetml/2006/main" count="2569" uniqueCount="181">
  <si>
    <r>
      <rPr>
        <b/>
        <sz val="11"/>
        <rFont val="Calibri"/>
        <family val="2"/>
        <scheme val="minor"/>
      </rPr>
      <t>6-12 maanden</t>
    </r>
    <r>
      <rPr>
        <sz val="11"/>
        <rFont val="Calibri"/>
        <family val="2"/>
        <scheme val="minor"/>
      </rPr>
      <t xml:space="preserve">
(Mix+gemalen)</t>
    </r>
  </si>
  <si>
    <t>Maandag</t>
  </si>
  <si>
    <t>Tofu</t>
  </si>
  <si>
    <t>Dinsdag</t>
  </si>
  <si>
    <t>Kikkererwten</t>
  </si>
  <si>
    <t>Woensdag</t>
  </si>
  <si>
    <t>Linzen</t>
  </si>
  <si>
    <t>Donderdag</t>
  </si>
  <si>
    <t>Vrijdag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</si>
  <si>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bevat</t>
    </r>
  </si>
  <si>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kan
sporen bevatten</t>
    </r>
  </si>
  <si>
    <t>Vegetarisch</t>
  </si>
  <si>
    <t>-</t>
  </si>
  <si>
    <t>O</t>
  </si>
  <si>
    <t>X</t>
  </si>
  <si>
    <t>Andijviepuree</t>
  </si>
  <si>
    <t>Andijviesoep</t>
  </si>
  <si>
    <t>Broccoli</t>
  </si>
  <si>
    <t>Erwtensoep</t>
  </si>
  <si>
    <t>Falafel</t>
  </si>
  <si>
    <t>Gebakken aardappelen</t>
  </si>
  <si>
    <t>Hokifilet</t>
  </si>
  <si>
    <t>Kalkoengebraad</t>
  </si>
  <si>
    <t>Kalkoenlapje</t>
  </si>
  <si>
    <t>Kervelsoep</t>
  </si>
  <si>
    <t>Kipfilet</t>
  </si>
  <si>
    <t>Knolseldersoep</t>
  </si>
  <si>
    <t>Koolvis</t>
  </si>
  <si>
    <t>Natuuraardappelen</t>
  </si>
  <si>
    <t>Peterseliesoep</t>
  </si>
  <si>
    <t>Pompoensoep</t>
  </si>
  <si>
    <t>Puree</t>
  </si>
  <si>
    <t>Rundsburger</t>
  </si>
  <si>
    <t>Tomatensoep met venkel</t>
  </si>
  <si>
    <t>Venkelsoep</t>
  </si>
  <si>
    <t>Zalmfilet</t>
  </si>
  <si>
    <t>Bloemkoolsoep</t>
  </si>
  <si>
    <t>Kalkoenragout</t>
  </si>
  <si>
    <t>Kalkoenvlees</t>
  </si>
  <si>
    <t>Champignons</t>
  </si>
  <si>
    <t>Courgette</t>
  </si>
  <si>
    <t>Koolvisfilet</t>
  </si>
  <si>
    <t>Wortelen</t>
  </si>
  <si>
    <t>Pompoen</t>
  </si>
  <si>
    <t>Tomatensaus</t>
  </si>
  <si>
    <t>Witloof</t>
  </si>
  <si>
    <t>Vleessaus</t>
  </si>
  <si>
    <t>Broccolisoep</t>
  </si>
  <si>
    <t>Courgettesoep</t>
  </si>
  <si>
    <t>Aardappelsoep</t>
  </si>
  <si>
    <t>Tomatensoep</t>
  </si>
  <si>
    <t>Appelmoes</t>
  </si>
  <si>
    <t>Paparika &amp; champignons</t>
  </si>
  <si>
    <t>Rundsvlees</t>
  </si>
  <si>
    <t>Quorn</t>
  </si>
  <si>
    <t>Tomaten-seldersoep</t>
  </si>
  <si>
    <t>Raapjes in witte saus</t>
  </si>
  <si>
    <t>Rundsgebraad</t>
  </si>
  <si>
    <t>Kalkoenrollade</t>
  </si>
  <si>
    <t>Rode kool</t>
  </si>
  <si>
    <t>Spinaziesaus</t>
  </si>
  <si>
    <t>Couscous</t>
  </si>
  <si>
    <t>Spinazie</t>
  </si>
  <si>
    <t>Pompoenpuree</t>
  </si>
  <si>
    <t>Rode biet</t>
  </si>
  <si>
    <t>Boterboontjes</t>
  </si>
  <si>
    <t>Rundsstoofvlees</t>
  </si>
  <si>
    <t>Rundsreepjes</t>
  </si>
  <si>
    <t>Waterkerssoep</t>
  </si>
  <si>
    <t>Bloemkool in witte saus</t>
  </si>
  <si>
    <t>Gevogeltevlees</t>
  </si>
  <si>
    <t>Champignonsoep</t>
  </si>
  <si>
    <t>Witte rijst</t>
  </si>
  <si>
    <t>Wijting</t>
  </si>
  <si>
    <t>Vissaus</t>
  </si>
  <si>
    <t>Knolselderpuree</t>
  </si>
  <si>
    <t>Wortelsoep</t>
  </si>
  <si>
    <t>Kipreepjes</t>
  </si>
  <si>
    <t>Kalfsvlees</t>
  </si>
  <si>
    <t>Spruitjes</t>
  </si>
  <si>
    <t>Chinese kool</t>
  </si>
  <si>
    <t>Princessenboontjes</t>
  </si>
  <si>
    <t>Raapjessoep</t>
  </si>
  <si>
    <t>Kabeljauw</t>
  </si>
  <si>
    <t>Erwtjes</t>
  </si>
  <si>
    <t>Gevogeltjeballetjes</t>
  </si>
  <si>
    <t>Schorseneren in witte saus</t>
  </si>
  <si>
    <t>kippenvlees</t>
  </si>
  <si>
    <t>Omelet</t>
  </si>
  <si>
    <t>Jonge wortelen</t>
  </si>
  <si>
    <t>Spinaziesoep</t>
  </si>
  <si>
    <t>Groentesoep</t>
  </si>
  <si>
    <t>Witoofsoep</t>
  </si>
  <si>
    <t>Groene kool</t>
  </si>
  <si>
    <t>Snijboontjes</t>
  </si>
  <si>
    <t>Tomaat-auberginesoep</t>
  </si>
  <si>
    <t>Kippenborst</t>
  </si>
  <si>
    <t>Knolselder</t>
  </si>
  <si>
    <t>Witte kool in witte saus</t>
  </si>
  <si>
    <t>Quornballetjes</t>
  </si>
  <si>
    <t>Selder in tomatensaus</t>
  </si>
  <si>
    <t>Ei</t>
  </si>
  <si>
    <t>Preipuree</t>
  </si>
  <si>
    <t>Andijvie</t>
  </si>
  <si>
    <t>Bloemkool</t>
  </si>
  <si>
    <t>Vegetarische balletjes</t>
  </si>
  <si>
    <t>Jonge worteljes + jus</t>
  </si>
  <si>
    <t>Rissotto</t>
  </si>
  <si>
    <t>Tofureepjes</t>
  </si>
  <si>
    <t>Romanesco</t>
  </si>
  <si>
    <t>Witloofsoep</t>
  </si>
  <si>
    <t>Venkelpuree</t>
  </si>
  <si>
    <t>Jonge worteltjes</t>
  </si>
  <si>
    <t>Koolrabi</t>
  </si>
  <si>
    <t>Venkel</t>
  </si>
  <si>
    <t>Gele raap</t>
  </si>
  <si>
    <t>Slasoep</t>
  </si>
  <si>
    <t>Kalfslapje</t>
  </si>
  <si>
    <t xml:space="preserve">Kalkoenrollade </t>
  </si>
  <si>
    <t xml:space="preserve">Falafel </t>
  </si>
  <si>
    <t>Broccoli in kaassaus</t>
  </si>
  <si>
    <t>Penne</t>
  </si>
  <si>
    <t>Prei</t>
  </si>
  <si>
    <t>Pastinaaksoep</t>
  </si>
  <si>
    <t>Scharrol met zalm</t>
  </si>
  <si>
    <t>Runderreepjes</t>
  </si>
  <si>
    <t>Wortelen + jus</t>
  </si>
  <si>
    <t xml:space="preserve">Wortelen </t>
  </si>
  <si>
    <t>Gevogelte balletjes</t>
  </si>
  <si>
    <t>Erwtenpuree</t>
  </si>
  <si>
    <t xml:space="preserve">Natuuraardappelen </t>
  </si>
  <si>
    <t>Erwten</t>
  </si>
  <si>
    <t>Gele courgettesoep</t>
  </si>
  <si>
    <t>Spinaziepuree</t>
  </si>
  <si>
    <t>Nasi goreng</t>
  </si>
  <si>
    <t>Brunoise groenten</t>
  </si>
  <si>
    <t>Kippenvlees</t>
  </si>
  <si>
    <t xml:space="preserve">Spinazie </t>
  </si>
  <si>
    <t>Romige saus met spinazie</t>
  </si>
  <si>
    <t>Griekse pasta</t>
  </si>
  <si>
    <t xml:space="preserve">Rundsvlees </t>
  </si>
  <si>
    <t xml:space="preserve">Vleessaus </t>
  </si>
  <si>
    <t xml:space="preserve">Koolvis </t>
  </si>
  <si>
    <t>Gevogeltelballetjes</t>
  </si>
  <si>
    <t>Zoete aardappel-</t>
  </si>
  <si>
    <t xml:space="preserve">Vissaus </t>
  </si>
  <si>
    <t>Chinese koolpuree</t>
  </si>
  <si>
    <t xml:space="preserve">Champignonsoep </t>
  </si>
  <si>
    <t xml:space="preserve">Witloofsoep </t>
  </si>
  <si>
    <t xml:space="preserve">Waterkerssoep </t>
  </si>
  <si>
    <t>Gele-courgettesoep</t>
  </si>
  <si>
    <t xml:space="preserve">Tofureepjes </t>
  </si>
  <si>
    <t xml:space="preserve">Linzen </t>
  </si>
  <si>
    <t>appelblokjes</t>
  </si>
  <si>
    <t xml:space="preserve">Zoetzure saus </t>
  </si>
  <si>
    <t xml:space="preserve">met wortel en ananas </t>
  </si>
  <si>
    <t xml:space="preserve">Rijst </t>
  </si>
  <si>
    <t>Wortel</t>
  </si>
  <si>
    <t xml:space="preserve">Vegetarische balletjes </t>
  </si>
  <si>
    <t xml:space="preserve">Puree </t>
  </si>
  <si>
    <t xml:space="preserve">Witvis </t>
  </si>
  <si>
    <t xml:space="preserve">Peterseliepuree </t>
  </si>
  <si>
    <t>No chicken</t>
  </si>
  <si>
    <t xml:space="preserve">Tomatensoep </t>
  </si>
  <si>
    <t>Vol-au-vent</t>
  </si>
  <si>
    <t>Champignon</t>
  </si>
  <si>
    <t xml:space="preserve">Courgettesoep </t>
  </si>
  <si>
    <t>Wortelpuree</t>
  </si>
  <si>
    <t xml:space="preserve">Kalkoenvlees </t>
  </si>
  <si>
    <t>Raapjes</t>
  </si>
  <si>
    <t>No-bacon bits</t>
  </si>
  <si>
    <t xml:space="preserve">Pasta Carbonara </t>
  </si>
  <si>
    <t xml:space="preserve">Prei </t>
  </si>
  <si>
    <t>Quornfilet</t>
  </si>
  <si>
    <r>
      <t xml:space="preserve">Dagmenu Peuters
</t>
    </r>
    <r>
      <rPr>
        <sz val="11"/>
        <rFont val="Calibri"/>
        <family val="2"/>
        <scheme val="minor"/>
      </rPr>
      <t>(Versneden)</t>
    </r>
  </si>
  <si>
    <r>
      <rPr>
        <b/>
        <sz val="11"/>
        <rFont val="Calibri"/>
        <family val="2"/>
        <scheme val="minor"/>
      </rPr>
      <t>4-6 maanden</t>
    </r>
    <r>
      <rPr>
        <sz val="11"/>
        <rFont val="Calibri"/>
        <family val="2"/>
        <scheme val="minor"/>
      </rPr>
      <t xml:space="preserve">
(Fijn gepureerd)</t>
    </r>
  </si>
  <si>
    <t>Sojablokjes</t>
  </si>
  <si>
    <t>Currysaus</t>
  </si>
  <si>
    <t>Schartong</t>
  </si>
  <si>
    <t>WEEK 47</t>
  </si>
  <si>
    <t>Romige saus met broccoli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</si>
</sst>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19.png"/><Relationship Id="rId10" Type="http://schemas.openxmlformats.org/officeDocument/2006/relationships/image" Target="../media/image10.png"/><Relationship Id="rId4" Type="http://schemas.openxmlformats.org/officeDocument/2006/relationships/image" Target="../media/image18.png"/><Relationship Id="rId9" Type="http://schemas.openxmlformats.org/officeDocument/2006/relationships/image" Target="../media/image9.png"/><Relationship Id="rId1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50175</xdr:rowOff>
    </xdr:from>
    <xdr:ext cx="561600" cy="628725"/>
    <xdr:pic>
      <xdr:nvPicPr>
        <xdr:cNvPr id="2" name="Picture 1">
          <a:extLst>
            <a:ext uri="{FF2B5EF4-FFF2-40B4-BE49-F238E27FC236}">
              <a16:creationId xmlns:a16="http://schemas.microsoft.com/office/drawing/2014/main" id="{C672F2C2-48DA-4B8C-92FB-8D156472F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50175"/>
          <a:ext cx="561600" cy="6287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0</xdr:row>
      <xdr:rowOff>66825</xdr:rowOff>
    </xdr:from>
    <xdr:ext cx="561600" cy="628725"/>
    <xdr:pic>
      <xdr:nvPicPr>
        <xdr:cNvPr id="3" name="Picture 2">
          <a:extLst>
            <a:ext uri="{FF2B5EF4-FFF2-40B4-BE49-F238E27FC236}">
              <a16:creationId xmlns:a16="http://schemas.microsoft.com/office/drawing/2014/main" id="{36A785F2-C9DD-4443-A151-AEF1DD57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825"/>
          <a:ext cx="561600" cy="628725"/>
        </a:xfrm>
        <a:prstGeom prst="rect">
          <a:avLst/>
        </a:prstGeom>
      </xdr:spPr>
    </xdr:pic>
    <xdr:clientData/>
  </xdr:oneCellAnchor>
  <xdr:oneCellAnchor>
    <xdr:from>
      <xdr:col>15</xdr:col>
      <xdr:colOff>14250</xdr:colOff>
      <xdr:row>0</xdr:row>
      <xdr:rowOff>35850</xdr:rowOff>
    </xdr:from>
    <xdr:ext cx="561600" cy="628725"/>
    <xdr:pic>
      <xdr:nvPicPr>
        <xdr:cNvPr id="4" name="Picture 3">
          <a:extLst>
            <a:ext uri="{FF2B5EF4-FFF2-40B4-BE49-F238E27FC236}">
              <a16:creationId xmlns:a16="http://schemas.microsoft.com/office/drawing/2014/main" id="{0A5DBEAA-2988-44EE-9C63-CC317E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450" y="3585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2325</xdr:colOff>
      <xdr:row>0</xdr:row>
      <xdr:rowOff>62025</xdr:rowOff>
    </xdr:from>
    <xdr:ext cx="561600" cy="628725"/>
    <xdr:pic>
      <xdr:nvPicPr>
        <xdr:cNvPr id="5" name="Picture 4">
          <a:extLst>
            <a:ext uri="{FF2B5EF4-FFF2-40B4-BE49-F238E27FC236}">
              <a16:creationId xmlns:a16="http://schemas.microsoft.com/office/drawing/2014/main" id="{A2640716-6951-4659-94ED-C7C9F82B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475" y="620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542850</xdr:colOff>
      <xdr:row>0</xdr:row>
      <xdr:rowOff>50100</xdr:rowOff>
    </xdr:from>
    <xdr:ext cx="561600" cy="628725"/>
    <xdr:pic>
      <xdr:nvPicPr>
        <xdr:cNvPr id="6" name="Picture 5">
          <a:extLst>
            <a:ext uri="{FF2B5EF4-FFF2-40B4-BE49-F238E27FC236}">
              <a16:creationId xmlns:a16="http://schemas.microsoft.com/office/drawing/2014/main" id="{9743DF0E-13BF-4A82-844E-F20314B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00" y="50100"/>
          <a:ext cx="561600" cy="628725"/>
        </a:xfrm>
        <a:prstGeom prst="rect">
          <a:avLst/>
        </a:prstGeom>
      </xdr:spPr>
    </xdr:pic>
    <xdr:clientData/>
  </xdr:oneCellAnchor>
  <xdr:oneCellAnchor>
    <xdr:from>
      <xdr:col>13</xdr:col>
      <xdr:colOff>7050</xdr:colOff>
      <xdr:row>0</xdr:row>
      <xdr:rowOff>38175</xdr:rowOff>
    </xdr:from>
    <xdr:ext cx="561600" cy="628725"/>
    <xdr:pic>
      <xdr:nvPicPr>
        <xdr:cNvPr id="7" name="Picture 6">
          <a:extLst>
            <a:ext uri="{FF2B5EF4-FFF2-40B4-BE49-F238E27FC236}">
              <a16:creationId xmlns:a16="http://schemas.microsoft.com/office/drawing/2014/main" id="{3B9917E7-4D55-4BFF-9899-EB22FD77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350" y="38175"/>
          <a:ext cx="561600" cy="628725"/>
        </a:xfrm>
        <a:prstGeom prst="rect">
          <a:avLst/>
        </a:prstGeom>
      </xdr:spPr>
    </xdr:pic>
    <xdr:clientData/>
  </xdr:oneCellAnchor>
  <xdr:oneCellAnchor>
    <xdr:from>
      <xdr:col>16</xdr:col>
      <xdr:colOff>6975</xdr:colOff>
      <xdr:row>0</xdr:row>
      <xdr:rowOff>47625</xdr:rowOff>
    </xdr:from>
    <xdr:ext cx="561600" cy="628725"/>
    <xdr:pic>
      <xdr:nvPicPr>
        <xdr:cNvPr id="8" name="Picture 7">
          <a:extLst>
            <a:ext uri="{FF2B5EF4-FFF2-40B4-BE49-F238E27FC236}">
              <a16:creationId xmlns:a16="http://schemas.microsoft.com/office/drawing/2014/main" id="{4EFE21E3-7330-483D-9BBA-24F73D1C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25" y="476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23625</xdr:colOff>
      <xdr:row>0</xdr:row>
      <xdr:rowOff>45225</xdr:rowOff>
    </xdr:from>
    <xdr:ext cx="561600" cy="628725"/>
    <xdr:pic>
      <xdr:nvPicPr>
        <xdr:cNvPr id="9" name="Picture 8">
          <a:extLst>
            <a:ext uri="{FF2B5EF4-FFF2-40B4-BE49-F238E27FC236}">
              <a16:creationId xmlns:a16="http://schemas.microsoft.com/office/drawing/2014/main" id="{BFCCC18C-28D7-4D38-83A5-2C36DEBE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675" y="45225"/>
          <a:ext cx="561600" cy="628725"/>
        </a:xfrm>
        <a:prstGeom prst="rect">
          <a:avLst/>
        </a:prstGeom>
      </xdr:spPr>
    </xdr:pic>
    <xdr:clientData/>
  </xdr:oneCellAnchor>
  <xdr:oneCellAnchor>
    <xdr:from>
      <xdr:col>11</xdr:col>
      <xdr:colOff>542700</xdr:colOff>
      <xdr:row>0</xdr:row>
      <xdr:rowOff>28575</xdr:rowOff>
    </xdr:from>
    <xdr:ext cx="561600" cy="628725"/>
    <xdr:pic>
      <xdr:nvPicPr>
        <xdr:cNvPr id="10" name="Picture 9">
          <a:extLst>
            <a:ext uri="{FF2B5EF4-FFF2-40B4-BE49-F238E27FC236}">
              <a16:creationId xmlns:a16="http://schemas.microsoft.com/office/drawing/2014/main" id="{CB33A8D7-6C91-435E-85E8-0BE949FC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100" y="28575"/>
          <a:ext cx="561600" cy="628725"/>
        </a:xfrm>
        <a:prstGeom prst="rect">
          <a:avLst/>
        </a:prstGeom>
      </xdr:spPr>
    </xdr:pic>
    <xdr:clientData/>
  </xdr:oneCellAnchor>
  <xdr:oneCellAnchor>
    <xdr:from>
      <xdr:col>17</xdr:col>
      <xdr:colOff>16425</xdr:colOff>
      <xdr:row>0</xdr:row>
      <xdr:rowOff>57075</xdr:rowOff>
    </xdr:from>
    <xdr:ext cx="561600" cy="628725"/>
    <xdr:pic>
      <xdr:nvPicPr>
        <xdr:cNvPr id="11" name="Picture 10">
          <a:extLst>
            <a:ext uri="{FF2B5EF4-FFF2-40B4-BE49-F238E27FC236}">
              <a16:creationId xmlns:a16="http://schemas.microsoft.com/office/drawing/2014/main" id="{72CE8567-F0DF-485D-8046-8196F7D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525" y="57075"/>
          <a:ext cx="561600" cy="628725"/>
        </a:xfrm>
        <a:prstGeom prst="rect">
          <a:avLst/>
        </a:prstGeom>
      </xdr:spPr>
    </xdr:pic>
    <xdr:clientData/>
  </xdr:oneCellAnchor>
  <xdr:oneCellAnchor>
    <xdr:from>
      <xdr:col>14</xdr:col>
      <xdr:colOff>33225</xdr:colOff>
      <xdr:row>0</xdr:row>
      <xdr:rowOff>45300</xdr:rowOff>
    </xdr:from>
    <xdr:ext cx="561600" cy="628725"/>
    <xdr:pic>
      <xdr:nvPicPr>
        <xdr:cNvPr id="12" name="Picture 11">
          <a:extLst>
            <a:ext uri="{FF2B5EF4-FFF2-40B4-BE49-F238E27FC236}">
              <a16:creationId xmlns:a16="http://schemas.microsoft.com/office/drawing/2014/main" id="{FF20AA81-3C13-44C2-94FE-41C194A6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9975" y="45300"/>
          <a:ext cx="561600" cy="628725"/>
        </a:xfrm>
        <a:prstGeom prst="rect">
          <a:avLst/>
        </a:prstGeom>
      </xdr:spPr>
    </xdr:pic>
    <xdr:clientData/>
  </xdr:oneCellAnchor>
  <xdr:oneCellAnchor>
    <xdr:from>
      <xdr:col>10</xdr:col>
      <xdr:colOff>545175</xdr:colOff>
      <xdr:row>0</xdr:row>
      <xdr:rowOff>42900</xdr:rowOff>
    </xdr:from>
    <xdr:ext cx="561600" cy="628725"/>
    <xdr:pic>
      <xdr:nvPicPr>
        <xdr:cNvPr id="13" name="Picture 12">
          <a:extLst>
            <a:ext uri="{FF2B5EF4-FFF2-40B4-BE49-F238E27FC236}">
              <a16:creationId xmlns:a16="http://schemas.microsoft.com/office/drawing/2014/main" id="{80989C03-84C2-429A-A8C1-6E2EBB3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4290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542775</xdr:colOff>
      <xdr:row>0</xdr:row>
      <xdr:rowOff>78600</xdr:rowOff>
    </xdr:from>
    <xdr:ext cx="561600" cy="628725"/>
    <xdr:pic>
      <xdr:nvPicPr>
        <xdr:cNvPr id="14" name="Picture 13">
          <a:extLst>
            <a:ext uri="{FF2B5EF4-FFF2-40B4-BE49-F238E27FC236}">
              <a16:creationId xmlns:a16="http://schemas.microsoft.com/office/drawing/2014/main" id="{605084FF-236F-4252-A275-0A0A35ED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925" y="78600"/>
          <a:ext cx="561600" cy="628725"/>
        </a:xfrm>
        <a:prstGeom prst="rect">
          <a:avLst/>
        </a:prstGeom>
      </xdr:spPr>
    </xdr:pic>
    <xdr:clientData/>
  </xdr:oneCellAnchor>
  <xdr:oneCellAnchor>
    <xdr:from>
      <xdr:col>9</xdr:col>
      <xdr:colOff>545100</xdr:colOff>
      <xdr:row>0</xdr:row>
      <xdr:rowOff>71400</xdr:rowOff>
    </xdr:from>
    <xdr:ext cx="561600" cy="628725"/>
    <xdr:pic>
      <xdr:nvPicPr>
        <xdr:cNvPr id="15" name="Picture 14">
          <a:extLst>
            <a:ext uri="{FF2B5EF4-FFF2-40B4-BE49-F238E27FC236}">
              <a16:creationId xmlns:a16="http://schemas.microsoft.com/office/drawing/2014/main" id="{A20CE234-4AD6-48E9-8FA1-29C2B2C7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600" y="71400"/>
          <a:ext cx="561600" cy="628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561600" cy="567004"/>
    <xdr:pic>
      <xdr:nvPicPr>
        <xdr:cNvPr id="2" name="Picture 135">
          <a:extLst>
            <a:ext uri="{FF2B5EF4-FFF2-40B4-BE49-F238E27FC236}">
              <a16:creationId xmlns:a16="http://schemas.microsoft.com/office/drawing/2014/main" id="{E00596F8-12ED-4F2E-AB74-A09C4F44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561600" cy="56700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38250</xdr:rowOff>
    </xdr:from>
    <xdr:ext cx="561600" cy="576529"/>
    <xdr:pic>
      <xdr:nvPicPr>
        <xdr:cNvPr id="3" name="Picture 136">
          <a:extLst>
            <a:ext uri="{FF2B5EF4-FFF2-40B4-BE49-F238E27FC236}">
              <a16:creationId xmlns:a16="http://schemas.microsoft.com/office/drawing/2014/main" id="{575EDC9A-518D-4038-949F-5278AC70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8250"/>
          <a:ext cx="561600" cy="576529"/>
        </a:xfrm>
        <a:prstGeom prst="rect">
          <a:avLst/>
        </a:prstGeom>
      </xdr:spPr>
    </xdr:pic>
    <xdr:clientData/>
  </xdr:oneCellAnchor>
  <xdr:oneCellAnchor>
    <xdr:from>
      <xdr:col>12</xdr:col>
      <xdr:colOff>42825</xdr:colOff>
      <xdr:row>0</xdr:row>
      <xdr:rowOff>19050</xdr:rowOff>
    </xdr:from>
    <xdr:ext cx="561600" cy="561975"/>
    <xdr:pic>
      <xdr:nvPicPr>
        <xdr:cNvPr id="4" name="Picture 137">
          <a:extLst>
            <a:ext uri="{FF2B5EF4-FFF2-40B4-BE49-F238E27FC236}">
              <a16:creationId xmlns:a16="http://schemas.microsoft.com/office/drawing/2014/main" id="{1B80513C-3FB0-46BE-B909-AE5C6989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25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3</xdr:col>
      <xdr:colOff>11850</xdr:colOff>
      <xdr:row>0</xdr:row>
      <xdr:rowOff>0</xdr:rowOff>
    </xdr:from>
    <xdr:ext cx="561600" cy="567004"/>
    <xdr:pic>
      <xdr:nvPicPr>
        <xdr:cNvPr id="5" name="Picture 138">
          <a:extLst>
            <a:ext uri="{FF2B5EF4-FFF2-40B4-BE49-F238E27FC236}">
              <a16:creationId xmlns:a16="http://schemas.microsoft.com/office/drawing/2014/main" id="{463A4F43-6F22-4D3A-B946-56FF3681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650" y="0"/>
          <a:ext cx="561600" cy="567004"/>
        </a:xfrm>
        <a:prstGeom prst="rect">
          <a:avLst/>
        </a:prstGeom>
      </xdr:spPr>
    </xdr:pic>
    <xdr:clientData/>
  </xdr:oneCellAnchor>
  <xdr:oneCellAnchor>
    <xdr:from>
      <xdr:col>5</xdr:col>
      <xdr:colOff>609525</xdr:colOff>
      <xdr:row>0</xdr:row>
      <xdr:rowOff>0</xdr:rowOff>
    </xdr:from>
    <xdr:ext cx="561600" cy="567004"/>
    <xdr:pic>
      <xdr:nvPicPr>
        <xdr:cNvPr id="6" name="Picture 139">
          <a:extLst>
            <a:ext uri="{FF2B5EF4-FFF2-40B4-BE49-F238E27FC236}">
              <a16:creationId xmlns:a16="http://schemas.microsoft.com/office/drawing/2014/main" id="{F04FC0FF-9F43-4960-86EA-0E16AFF3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597600</xdr:colOff>
      <xdr:row>0</xdr:row>
      <xdr:rowOff>19125</xdr:rowOff>
    </xdr:from>
    <xdr:ext cx="561600" cy="561975"/>
    <xdr:pic>
      <xdr:nvPicPr>
        <xdr:cNvPr id="7" name="Picture 140">
          <a:extLst>
            <a:ext uri="{FF2B5EF4-FFF2-40B4-BE49-F238E27FC236}">
              <a16:creationId xmlns:a16="http://schemas.microsoft.com/office/drawing/2014/main" id="{990F231D-B5E7-42BC-9B9E-1B56BE1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00" y="19125"/>
          <a:ext cx="561600" cy="561975"/>
        </a:xfrm>
        <a:prstGeom prst="rect">
          <a:avLst/>
        </a:prstGeom>
      </xdr:spPr>
    </xdr:pic>
    <xdr:clientData/>
  </xdr:oneCellAnchor>
  <xdr:oneCellAnchor>
    <xdr:from>
      <xdr:col>13</xdr:col>
      <xdr:colOff>35550</xdr:colOff>
      <xdr:row>0</xdr:row>
      <xdr:rowOff>9525</xdr:rowOff>
    </xdr:from>
    <xdr:ext cx="561600" cy="561975"/>
    <xdr:pic>
      <xdr:nvPicPr>
        <xdr:cNvPr id="8" name="Picture 141">
          <a:extLst>
            <a:ext uri="{FF2B5EF4-FFF2-40B4-BE49-F238E27FC236}">
              <a16:creationId xmlns:a16="http://schemas.microsoft.com/office/drawing/2014/main" id="{2B411B43-F2B9-4CD3-91A1-52166216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35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5</xdr:col>
      <xdr:colOff>23625</xdr:colOff>
      <xdr:row>0</xdr:row>
      <xdr:rowOff>0</xdr:rowOff>
    </xdr:from>
    <xdr:ext cx="561600" cy="567004"/>
    <xdr:pic>
      <xdr:nvPicPr>
        <xdr:cNvPr id="9" name="Picture 142">
          <a:extLst>
            <a:ext uri="{FF2B5EF4-FFF2-40B4-BE49-F238E27FC236}">
              <a16:creationId xmlns:a16="http://schemas.microsoft.com/office/drawing/2014/main" id="{BAB8889D-2F55-407F-AF27-ED96D549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6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9300</xdr:colOff>
      <xdr:row>0</xdr:row>
      <xdr:rowOff>9525</xdr:rowOff>
    </xdr:from>
    <xdr:ext cx="561600" cy="561975"/>
    <xdr:pic>
      <xdr:nvPicPr>
        <xdr:cNvPr id="10" name="Picture 143">
          <a:extLst>
            <a:ext uri="{FF2B5EF4-FFF2-40B4-BE49-F238E27FC236}">
              <a16:creationId xmlns:a16="http://schemas.microsoft.com/office/drawing/2014/main" id="{5858E931-3B38-4B13-A054-4ECD0218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0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14</xdr:col>
      <xdr:colOff>6900</xdr:colOff>
      <xdr:row>0</xdr:row>
      <xdr:rowOff>19050</xdr:rowOff>
    </xdr:from>
    <xdr:ext cx="561600" cy="561975"/>
    <xdr:pic>
      <xdr:nvPicPr>
        <xdr:cNvPr id="11" name="Picture 144">
          <a:extLst>
            <a:ext uri="{FF2B5EF4-FFF2-40B4-BE49-F238E27FC236}">
              <a16:creationId xmlns:a16="http://schemas.microsoft.com/office/drawing/2014/main" id="{32435290-11BB-4EAF-9843-4D0801FB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3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10</xdr:col>
      <xdr:colOff>595200</xdr:colOff>
      <xdr:row>0</xdr:row>
      <xdr:rowOff>19050</xdr:rowOff>
    </xdr:from>
    <xdr:ext cx="561600" cy="561975"/>
    <xdr:pic>
      <xdr:nvPicPr>
        <xdr:cNvPr id="12" name="Picture 145">
          <a:extLst>
            <a:ext uri="{FF2B5EF4-FFF2-40B4-BE49-F238E27FC236}">
              <a16:creationId xmlns:a16="http://schemas.microsoft.com/office/drawing/2014/main" id="{E334C68E-8CD7-42D1-A83B-415D0CF5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2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8</xdr:col>
      <xdr:colOff>21300</xdr:colOff>
      <xdr:row>0</xdr:row>
      <xdr:rowOff>23850</xdr:rowOff>
    </xdr:from>
    <xdr:ext cx="561600" cy="576529"/>
    <xdr:pic>
      <xdr:nvPicPr>
        <xdr:cNvPr id="13" name="Picture 146">
          <a:extLst>
            <a:ext uri="{FF2B5EF4-FFF2-40B4-BE49-F238E27FC236}">
              <a16:creationId xmlns:a16="http://schemas.microsoft.com/office/drawing/2014/main" id="{BB4D66C1-B138-458F-8B62-893A8AC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100" y="23850"/>
          <a:ext cx="561600" cy="576529"/>
        </a:xfrm>
        <a:prstGeom prst="rect">
          <a:avLst/>
        </a:prstGeom>
      </xdr:spPr>
    </xdr:pic>
    <xdr:clientData/>
  </xdr:oneCellAnchor>
  <xdr:oneCellAnchor>
    <xdr:from>
      <xdr:col>3</xdr:col>
      <xdr:colOff>580875</xdr:colOff>
      <xdr:row>0</xdr:row>
      <xdr:rowOff>2400</xdr:rowOff>
    </xdr:from>
    <xdr:ext cx="561600" cy="567004"/>
    <xdr:pic>
      <xdr:nvPicPr>
        <xdr:cNvPr id="14" name="Picture 147">
          <a:extLst>
            <a:ext uri="{FF2B5EF4-FFF2-40B4-BE49-F238E27FC236}">
              <a16:creationId xmlns:a16="http://schemas.microsoft.com/office/drawing/2014/main" id="{F1BE93BD-7095-4A8B-9CA2-4C52C2FA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675" y="2400"/>
          <a:ext cx="561600" cy="567004"/>
        </a:xfrm>
        <a:prstGeom prst="rect">
          <a:avLst/>
        </a:prstGeom>
      </xdr:spPr>
    </xdr:pic>
    <xdr:clientData/>
  </xdr:oneCellAnchor>
  <xdr:oneCellAnchor>
    <xdr:from>
      <xdr:col>7</xdr:col>
      <xdr:colOff>11700</xdr:colOff>
      <xdr:row>0</xdr:row>
      <xdr:rowOff>0</xdr:rowOff>
    </xdr:from>
    <xdr:ext cx="561600" cy="567004"/>
    <xdr:pic>
      <xdr:nvPicPr>
        <xdr:cNvPr id="15" name="Picture 148">
          <a:extLst>
            <a:ext uri="{FF2B5EF4-FFF2-40B4-BE49-F238E27FC236}">
              <a16:creationId xmlns:a16="http://schemas.microsoft.com/office/drawing/2014/main" id="{6F4CBA46-04ED-4E96-98BC-9F4589D9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00" y="0"/>
          <a:ext cx="561600" cy="5670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5AD7-7861-485D-BE4D-296A21B63822}">
  <dimension ref="A1:D38"/>
  <sheetViews>
    <sheetView tabSelected="1" zoomScale="90" zoomScaleNormal="90" workbookViewId="0">
      <selection activeCell="I20" sqref="I20"/>
    </sheetView>
  </sheetViews>
  <sheetFormatPr defaultRowHeight="15" x14ac:dyDescent="0.25"/>
  <cols>
    <col min="1" max="1" width="12.140625" bestFit="1" customWidth="1"/>
    <col min="2" max="4" width="25.7109375" customWidth="1"/>
  </cols>
  <sheetData>
    <row r="1" spans="1:4" ht="49.5" customHeight="1" thickBot="1" x14ac:dyDescent="0.3">
      <c r="A1" s="36" t="s">
        <v>179</v>
      </c>
      <c r="B1" s="37" t="s">
        <v>174</v>
      </c>
      <c r="C1" s="38" t="s">
        <v>0</v>
      </c>
      <c r="D1" s="38" t="s">
        <v>175</v>
      </c>
    </row>
    <row r="2" spans="1:4" x14ac:dyDescent="0.25">
      <c r="A2" s="39"/>
      <c r="B2" s="11"/>
      <c r="C2" s="45"/>
      <c r="D2" s="45"/>
    </row>
    <row r="3" spans="1:4" ht="15.75" x14ac:dyDescent="0.25">
      <c r="A3" s="40" t="s">
        <v>1</v>
      </c>
      <c r="B3" s="55" t="s">
        <v>147</v>
      </c>
      <c r="C3" s="44"/>
      <c r="D3" s="44"/>
    </row>
    <row r="4" spans="1:4" ht="15.75" x14ac:dyDescent="0.25">
      <c r="A4" s="40">
        <v>45614</v>
      </c>
      <c r="B4" s="48" t="s">
        <v>136</v>
      </c>
      <c r="C4" s="48" t="s">
        <v>136</v>
      </c>
      <c r="D4" s="44"/>
    </row>
    <row r="5" spans="1:4" ht="15.75" x14ac:dyDescent="0.25">
      <c r="A5" s="41"/>
      <c r="B5" s="48" t="s">
        <v>180</v>
      </c>
      <c r="C5" s="44"/>
      <c r="D5" s="44"/>
    </row>
    <row r="6" spans="1:4" ht="15.75" x14ac:dyDescent="0.25">
      <c r="A6" s="41"/>
      <c r="B6" s="48" t="s">
        <v>12</v>
      </c>
      <c r="C6" s="48" t="s">
        <v>17</v>
      </c>
      <c r="D6" s="48" t="s">
        <v>17</v>
      </c>
    </row>
    <row r="7" spans="1:4" ht="16.5" thickBot="1" x14ac:dyDescent="0.3">
      <c r="A7" s="42"/>
      <c r="B7" s="49" t="s">
        <v>139</v>
      </c>
      <c r="C7" s="46" t="s">
        <v>31</v>
      </c>
      <c r="D7" s="46" t="s">
        <v>31</v>
      </c>
    </row>
    <row r="8" spans="1:4" ht="16.5" thickBot="1" x14ac:dyDescent="0.3">
      <c r="A8" s="50"/>
      <c r="B8" s="60" t="s">
        <v>152</v>
      </c>
      <c r="C8" s="52"/>
      <c r="D8" s="47"/>
    </row>
    <row r="9" spans="1:4" ht="15.75" x14ac:dyDescent="0.25">
      <c r="A9" s="43"/>
      <c r="B9" s="11"/>
      <c r="C9" s="45"/>
      <c r="D9" s="45"/>
    </row>
    <row r="10" spans="1:4" ht="15.75" x14ac:dyDescent="0.25">
      <c r="A10" s="41" t="s">
        <v>3</v>
      </c>
      <c r="B10" s="48" t="s">
        <v>116</v>
      </c>
      <c r="C10" s="44"/>
      <c r="D10" s="44"/>
    </row>
    <row r="11" spans="1:4" ht="15.75" x14ac:dyDescent="0.25">
      <c r="A11" s="40">
        <f>A4+1</f>
        <v>45615</v>
      </c>
      <c r="B11" s="48" t="s">
        <v>140</v>
      </c>
      <c r="C11" s="48" t="s">
        <v>140</v>
      </c>
      <c r="D11" s="44"/>
    </row>
    <row r="12" spans="1:4" ht="15.75" x14ac:dyDescent="0.25">
      <c r="A12" s="41"/>
      <c r="B12" s="48" t="s">
        <v>141</v>
      </c>
      <c r="C12" s="44"/>
      <c r="D12" s="44"/>
    </row>
    <row r="13" spans="1:4" ht="15.75" x14ac:dyDescent="0.25">
      <c r="A13" s="41"/>
      <c r="B13" s="48" t="s">
        <v>104</v>
      </c>
      <c r="C13" s="48" t="s">
        <v>104</v>
      </c>
      <c r="D13" s="48" t="s">
        <v>104</v>
      </c>
    </row>
    <row r="14" spans="1:4" ht="16.5" thickBot="1" x14ac:dyDescent="0.3">
      <c r="A14" s="42"/>
      <c r="B14" s="49" t="s">
        <v>28</v>
      </c>
      <c r="C14" s="49" t="s">
        <v>31</v>
      </c>
      <c r="D14" s="49" t="s">
        <v>31</v>
      </c>
    </row>
    <row r="15" spans="1:4" ht="16.5" thickBot="1" x14ac:dyDescent="0.3">
      <c r="A15" s="50"/>
      <c r="B15" s="60" t="s">
        <v>151</v>
      </c>
      <c r="C15" s="52"/>
      <c r="D15" s="47"/>
    </row>
    <row r="16" spans="1:4" ht="15.75" x14ac:dyDescent="0.25">
      <c r="A16" s="43"/>
      <c r="B16" s="45"/>
      <c r="C16" s="45"/>
      <c r="D16" s="11"/>
    </row>
    <row r="17" spans="1:4" ht="15.75" x14ac:dyDescent="0.25">
      <c r="A17" s="41" t="s">
        <v>5</v>
      </c>
      <c r="B17" s="44" t="s">
        <v>148</v>
      </c>
      <c r="C17" s="44"/>
      <c r="D17" s="48"/>
    </row>
    <row r="18" spans="1:4" ht="15.75" x14ac:dyDescent="0.25">
      <c r="A18" s="40">
        <f>A11+1</f>
        <v>45616</v>
      </c>
      <c r="B18" s="44" t="s">
        <v>143</v>
      </c>
      <c r="C18" s="44" t="s">
        <v>136</v>
      </c>
      <c r="D18" s="48"/>
    </row>
    <row r="19" spans="1:4" ht="15.75" x14ac:dyDescent="0.25">
      <c r="A19" s="41"/>
      <c r="B19" s="44" t="s">
        <v>46</v>
      </c>
      <c r="C19" s="44"/>
      <c r="D19" s="48"/>
    </row>
    <row r="20" spans="1:4" ht="15.75" x14ac:dyDescent="0.25">
      <c r="A20" s="41"/>
      <c r="B20" s="57" t="s">
        <v>144</v>
      </c>
      <c r="C20" s="57" t="s">
        <v>144</v>
      </c>
      <c r="D20" s="54" t="s">
        <v>144</v>
      </c>
    </row>
    <row r="21" spans="1:4" ht="16.5" thickBot="1" x14ac:dyDescent="0.3">
      <c r="A21" s="42"/>
      <c r="B21" s="59" t="s">
        <v>157</v>
      </c>
      <c r="C21" s="59" t="s">
        <v>167</v>
      </c>
      <c r="D21" s="58" t="s">
        <v>167</v>
      </c>
    </row>
    <row r="22" spans="1:4" ht="16.5" thickBot="1" x14ac:dyDescent="0.3">
      <c r="A22" s="50"/>
      <c r="B22" s="56" t="s">
        <v>105</v>
      </c>
      <c r="C22" s="46"/>
      <c r="D22" s="49"/>
    </row>
    <row r="23" spans="1:4" ht="15.75" x14ac:dyDescent="0.25">
      <c r="A23" s="43"/>
      <c r="B23" s="11"/>
      <c r="C23" s="45"/>
      <c r="D23" s="45"/>
    </row>
    <row r="24" spans="1:4" ht="15.75" x14ac:dyDescent="0.25">
      <c r="A24" s="41" t="s">
        <v>7</v>
      </c>
      <c r="B24" s="48" t="s">
        <v>149</v>
      </c>
      <c r="C24" s="44"/>
      <c r="D24" s="44"/>
    </row>
    <row r="25" spans="1:4" ht="15.75" x14ac:dyDescent="0.25">
      <c r="A25" s="40">
        <f>A18+1</f>
        <v>45617</v>
      </c>
      <c r="B25" s="48" t="s">
        <v>88</v>
      </c>
      <c r="C25" s="48" t="s">
        <v>88</v>
      </c>
      <c r="D25" s="44"/>
    </row>
    <row r="26" spans="1:4" ht="15.75" x14ac:dyDescent="0.25">
      <c r="A26" s="41"/>
      <c r="B26" s="48" t="s">
        <v>177</v>
      </c>
      <c r="C26" s="44"/>
      <c r="D26" s="44"/>
    </row>
    <row r="27" spans="1:4" ht="15.75" x14ac:dyDescent="0.25">
      <c r="A27" s="41"/>
      <c r="B27" s="48" t="s">
        <v>12</v>
      </c>
      <c r="C27" s="48" t="s">
        <v>135</v>
      </c>
      <c r="D27" s="48" t="s">
        <v>135</v>
      </c>
    </row>
    <row r="28" spans="1:4" ht="16.5" thickBot="1" x14ac:dyDescent="0.3">
      <c r="A28" s="42"/>
      <c r="B28" s="49" t="s">
        <v>134</v>
      </c>
      <c r="C28" s="46" t="s">
        <v>31</v>
      </c>
      <c r="D28" s="46" t="s">
        <v>31</v>
      </c>
    </row>
    <row r="29" spans="1:4" ht="15.75" x14ac:dyDescent="0.25">
      <c r="A29" s="43"/>
      <c r="B29" s="66"/>
      <c r="C29" s="45"/>
      <c r="D29" s="45"/>
    </row>
    <row r="30" spans="1:4" ht="15.75" x14ac:dyDescent="0.25">
      <c r="A30" s="41" t="s">
        <v>8</v>
      </c>
      <c r="B30" s="48" t="s">
        <v>150</v>
      </c>
      <c r="C30" s="44"/>
      <c r="D30" s="44"/>
    </row>
    <row r="31" spans="1:4" ht="15.75" x14ac:dyDescent="0.25">
      <c r="A31" s="40">
        <f>A25+1</f>
        <v>45618</v>
      </c>
      <c r="B31" s="48" t="s">
        <v>178</v>
      </c>
      <c r="C31" s="48" t="s">
        <v>178</v>
      </c>
      <c r="D31" s="44"/>
    </row>
    <row r="32" spans="1:4" ht="15.75" x14ac:dyDescent="0.25">
      <c r="A32" s="41"/>
      <c r="B32" s="48" t="s">
        <v>145</v>
      </c>
      <c r="C32" s="44"/>
      <c r="D32" s="44"/>
    </row>
    <row r="33" spans="1:4" ht="15.75" x14ac:dyDescent="0.25">
      <c r="A33" s="41"/>
      <c r="B33" s="48" t="s">
        <v>12</v>
      </c>
      <c r="C33" s="44" t="s">
        <v>12</v>
      </c>
      <c r="D33" s="44" t="s">
        <v>12</v>
      </c>
    </row>
    <row r="34" spans="1:4" ht="16.5" thickBot="1" x14ac:dyDescent="0.3">
      <c r="A34" s="42"/>
      <c r="B34" s="49" t="s">
        <v>146</v>
      </c>
      <c r="C34" s="46" t="s">
        <v>146</v>
      </c>
      <c r="D34" s="46" t="s">
        <v>146</v>
      </c>
    </row>
    <row r="35" spans="1:4" ht="15.75" thickBot="1" x14ac:dyDescent="0.3">
      <c r="A35" s="51"/>
      <c r="B35" s="60" t="s">
        <v>176</v>
      </c>
      <c r="C35" s="67"/>
      <c r="D35" s="47"/>
    </row>
    <row r="37" spans="1:4" x14ac:dyDescent="0.25">
      <c r="A37" s="68"/>
      <c r="B37" s="69"/>
      <c r="C37" s="69"/>
      <c r="D37" s="69"/>
    </row>
    <row r="38" spans="1:4" x14ac:dyDescent="0.25">
      <c r="A38" s="69"/>
      <c r="B38" s="69"/>
      <c r="C38" s="69"/>
      <c r="D38" s="69"/>
    </row>
  </sheetData>
  <mergeCells count="1">
    <mergeCell ref="A37:D3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DD8-EB25-4AA3-BE94-B42C2571B0E0}">
  <sheetPr>
    <pageSetUpPr fitToPage="1"/>
  </sheetPr>
  <dimension ref="A1:R65"/>
  <sheetViews>
    <sheetView topLeftCell="A46" workbookViewId="0">
      <selection activeCell="F52" sqref="F52"/>
    </sheetView>
  </sheetViews>
  <sheetFormatPr defaultRowHeight="15" x14ac:dyDescent="0.25"/>
  <cols>
    <col min="4" max="4" width="14" customWidth="1"/>
    <col min="5" max="5" width="8" customWidth="1"/>
    <col min="6" max="18" width="8.28515625" customWidth="1"/>
    <col min="19" max="20" width="5.7109375" customWidth="1"/>
  </cols>
  <sheetData>
    <row r="1" spans="1:18" ht="55.5" customHeight="1" thickBot="1" x14ac:dyDescent="0.3">
      <c r="A1" s="80" t="s">
        <v>9</v>
      </c>
      <c r="B1" s="81"/>
      <c r="C1" s="82" t="s">
        <v>10</v>
      </c>
      <c r="D1" s="83"/>
    </row>
    <row r="2" spans="1:18" ht="17.25" customHeight="1" thickBot="1" x14ac:dyDescent="0.3">
      <c r="A2" s="70" t="str">
        <f>Week!A3</f>
        <v>Maandag</v>
      </c>
      <c r="B2" s="71"/>
      <c r="C2" s="71"/>
      <c r="D2" s="7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A3" s="72" t="str">
        <f>Week!B3</f>
        <v xml:space="preserve">Champignonsoep </v>
      </c>
      <c r="B3" s="73"/>
      <c r="C3" s="73"/>
      <c r="D3" s="73"/>
      <c r="E3" s="2" t="str" cm="1">
        <f t="array" ref="E3:R3">_xlfn.XLOOKUP(A3,Data!$A$2:$A$599,Data!$B$2:$O$599)</f>
        <v>-</v>
      </c>
      <c r="F3" s="3" t="str">
        <v>-</v>
      </c>
      <c r="G3" s="3" t="str">
        <v>-</v>
      </c>
      <c r="H3" s="3" t="str">
        <v>-</v>
      </c>
      <c r="I3" s="3" t="str">
        <v>-</v>
      </c>
      <c r="J3" s="3" t="str">
        <v>-</v>
      </c>
      <c r="K3" s="3" t="str">
        <v>-</v>
      </c>
      <c r="L3" s="3" t="str">
        <v>-</v>
      </c>
      <c r="M3" s="3" t="str">
        <v>-</v>
      </c>
      <c r="N3" s="3" t="str">
        <v>-</v>
      </c>
      <c r="O3" s="3" t="str">
        <v>-</v>
      </c>
      <c r="P3" s="3" t="str">
        <v>-</v>
      </c>
      <c r="Q3" s="3" t="str">
        <v>-</v>
      </c>
      <c r="R3" s="4" t="str">
        <v>-</v>
      </c>
    </row>
    <row r="4" spans="1:18" ht="15.75" thickBot="1" x14ac:dyDescent="0.3">
      <c r="A4" s="72" t="str">
        <f>Week!B4</f>
        <v>Kippenvlees</v>
      </c>
      <c r="B4" s="73"/>
      <c r="C4" s="73"/>
      <c r="D4" s="73"/>
      <c r="E4" s="12" t="str" cm="1">
        <f t="array" ref="E4:R4">_xlfn.XLOOKUP(A4,Data!$A$2:$A$599,Data!$B$2:$O$599)</f>
        <v>-</v>
      </c>
      <c r="F4" s="5" t="str">
        <v>-</v>
      </c>
      <c r="G4" s="5" t="str">
        <v>-</v>
      </c>
      <c r="H4" s="5" t="str">
        <v>-</v>
      </c>
      <c r="I4" s="5" t="str">
        <v>-</v>
      </c>
      <c r="J4" s="5" t="str">
        <v>-</v>
      </c>
      <c r="K4" s="5" t="str">
        <v>-</v>
      </c>
      <c r="L4" s="5" t="str">
        <v>-</v>
      </c>
      <c r="M4" s="5" t="str">
        <v>-</v>
      </c>
      <c r="N4" s="5" t="str">
        <v>-</v>
      </c>
      <c r="O4" s="5" t="str">
        <v>-</v>
      </c>
      <c r="P4" s="5" t="str">
        <v>-</v>
      </c>
      <c r="Q4" s="5" t="str">
        <v>-</v>
      </c>
      <c r="R4" s="6" t="str">
        <v>-</v>
      </c>
    </row>
    <row r="5" spans="1:18" ht="15.75" thickBot="1" x14ac:dyDescent="0.3">
      <c r="A5" s="72" t="str">
        <f>Week!B5</f>
        <v>Romige saus met broccoli</v>
      </c>
      <c r="B5" s="73"/>
      <c r="C5" s="73"/>
      <c r="D5" s="73"/>
      <c r="E5" s="12" t="str" cm="1">
        <f t="array" ref="E5:R5">_xlfn.XLOOKUP(A5,Data!$A$2:$A$599,Data!$B$2:$O$599)</f>
        <v>-</v>
      </c>
      <c r="F5" s="5" t="str">
        <v>-</v>
      </c>
      <c r="G5" s="5" t="str">
        <v>-</v>
      </c>
      <c r="H5" s="5" t="str">
        <v>-</v>
      </c>
      <c r="I5" s="5" t="str">
        <v>-</v>
      </c>
      <c r="J5" s="5" t="str">
        <v>-</v>
      </c>
      <c r="K5" s="5" t="str">
        <v>-</v>
      </c>
      <c r="L5" s="5" t="str">
        <v>-</v>
      </c>
      <c r="M5" s="5" t="str">
        <v>-</v>
      </c>
      <c r="N5" s="5" t="str">
        <v>-</v>
      </c>
      <c r="O5" s="5" t="str">
        <v>-</v>
      </c>
      <c r="P5" s="5" t="str">
        <v>-</v>
      </c>
      <c r="Q5" s="5" t="str">
        <v>-</v>
      </c>
      <c r="R5" s="6" t="str">
        <v>-</v>
      </c>
    </row>
    <row r="6" spans="1:18" ht="15.75" thickBot="1" x14ac:dyDescent="0.3">
      <c r="A6" s="72" t="str">
        <f>Week!B6</f>
        <v>-</v>
      </c>
      <c r="B6" s="73"/>
      <c r="C6" s="73"/>
      <c r="D6" s="73"/>
      <c r="E6" s="12" t="str" cm="1">
        <f t="array" ref="E6:R6">_xlfn.XLOOKUP(A6,Data!$A$2:$A$599,Data!$B$2:$O$599)</f>
        <v>-</v>
      </c>
      <c r="F6" s="5" t="str">
        <v>-</v>
      </c>
      <c r="G6" s="5" t="str">
        <v>-</v>
      </c>
      <c r="H6" s="5" t="str">
        <v>-</v>
      </c>
      <c r="I6" s="5" t="str">
        <v>-</v>
      </c>
      <c r="J6" s="5" t="str">
        <v>-</v>
      </c>
      <c r="K6" s="5" t="str">
        <v>-</v>
      </c>
      <c r="L6" s="5" t="str">
        <v>-</v>
      </c>
      <c r="M6" s="5" t="str">
        <v>-</v>
      </c>
      <c r="N6" s="5" t="str">
        <v>-</v>
      </c>
      <c r="O6" s="5" t="str">
        <v>-</v>
      </c>
      <c r="P6" s="5" t="str">
        <v>-</v>
      </c>
      <c r="Q6" s="5" t="str">
        <v>-</v>
      </c>
      <c r="R6" s="6" t="str">
        <v>-</v>
      </c>
    </row>
    <row r="7" spans="1:18" ht="15.75" thickBot="1" x14ac:dyDescent="0.3">
      <c r="A7" s="72" t="str">
        <f>Week!B7</f>
        <v>Griekse pasta</v>
      </c>
      <c r="B7" s="73"/>
      <c r="C7" s="73"/>
      <c r="D7" s="73"/>
      <c r="E7" s="61" t="str" cm="1">
        <f t="array" ref="E7:R7">_xlfn.XLOOKUP(A7,Data!$A$2:$A$599,Data!$B$2:$O$599)</f>
        <v>X</v>
      </c>
      <c r="F7" s="5" t="str">
        <v>-</v>
      </c>
      <c r="G7" s="5" t="str">
        <v>-</v>
      </c>
      <c r="H7" s="5" t="str">
        <v>-</v>
      </c>
      <c r="I7" s="5" t="str">
        <v>-</v>
      </c>
      <c r="J7" s="5" t="str">
        <v>-</v>
      </c>
      <c r="K7" s="5" t="str">
        <v>-</v>
      </c>
      <c r="L7" s="5" t="str">
        <v>-</v>
      </c>
      <c r="M7" s="5" t="str">
        <v>-</v>
      </c>
      <c r="N7" s="5" t="str">
        <v>-</v>
      </c>
      <c r="O7" s="5" t="str">
        <v>-</v>
      </c>
      <c r="P7" s="5" t="str">
        <v>-</v>
      </c>
      <c r="Q7" s="5" t="str">
        <v>-</v>
      </c>
      <c r="R7" s="6" t="str">
        <v>-</v>
      </c>
    </row>
    <row r="8" spans="1:18" ht="15.75" thickBot="1" x14ac:dyDescent="0.3">
      <c r="A8" s="72" t="str">
        <f>Week!C4</f>
        <v>Kippenvlees</v>
      </c>
      <c r="B8" s="73"/>
      <c r="C8" s="73"/>
      <c r="D8" s="73"/>
      <c r="E8" s="12" t="str" cm="1">
        <f t="array" ref="E8:R8">_xlfn.XLOOKUP(A8,Data!$A$2:$A$599,Data!$B$2:$O$599)</f>
        <v>-</v>
      </c>
      <c r="F8" s="5" t="str">
        <v>-</v>
      </c>
      <c r="G8" s="5" t="str">
        <v>-</v>
      </c>
      <c r="H8" s="5" t="str">
        <v>-</v>
      </c>
      <c r="I8" s="5" t="str">
        <v>-</v>
      </c>
      <c r="J8" s="5" t="str">
        <v>-</v>
      </c>
      <c r="K8" s="5" t="str">
        <v>-</v>
      </c>
      <c r="L8" s="5" t="str">
        <v>-</v>
      </c>
      <c r="M8" s="5" t="str">
        <v>-</v>
      </c>
      <c r="N8" s="5" t="str">
        <v>-</v>
      </c>
      <c r="O8" s="5" t="str">
        <v>-</v>
      </c>
      <c r="P8" s="5" t="str">
        <v>-</v>
      </c>
      <c r="Q8" s="5" t="str">
        <v>-</v>
      </c>
      <c r="R8" s="6" t="str">
        <v>-</v>
      </c>
    </row>
    <row r="9" spans="1:18" ht="15.75" thickBot="1" x14ac:dyDescent="0.3">
      <c r="A9" s="72" t="str">
        <f>Week!C6</f>
        <v>Broccoli</v>
      </c>
      <c r="B9" s="73"/>
      <c r="C9" s="73"/>
      <c r="D9" s="73"/>
      <c r="E9" s="12" t="str" cm="1">
        <f t="array" ref="E9:R9">_xlfn.XLOOKUP(A9,Data!$A$2:$A$599,Data!$B$2:$O$599)</f>
        <v>-</v>
      </c>
      <c r="F9" s="5" t="str">
        <v>-</v>
      </c>
      <c r="G9" s="5" t="str">
        <v>-</v>
      </c>
      <c r="H9" s="5" t="str">
        <v>-</v>
      </c>
      <c r="I9" s="5" t="str">
        <v>-</v>
      </c>
      <c r="J9" s="5" t="str">
        <v>-</v>
      </c>
      <c r="K9" s="5" t="str">
        <v>-</v>
      </c>
      <c r="L9" s="5" t="str">
        <v>-</v>
      </c>
      <c r="M9" s="5" t="str">
        <v>-</v>
      </c>
      <c r="N9" s="5" t="str">
        <v>-</v>
      </c>
      <c r="O9" s="5" t="str">
        <v>-</v>
      </c>
      <c r="P9" s="5" t="str">
        <v>-</v>
      </c>
      <c r="Q9" s="5" t="str">
        <v>-</v>
      </c>
      <c r="R9" s="6" t="str">
        <v>-</v>
      </c>
    </row>
    <row r="10" spans="1:18" ht="15.75" thickBot="1" x14ac:dyDescent="0.3">
      <c r="A10" s="72" t="str">
        <f>Week!C7</f>
        <v>Puree</v>
      </c>
      <c r="B10" s="73"/>
      <c r="C10" s="73"/>
      <c r="D10" s="73"/>
      <c r="E10" s="12" t="str" cm="1">
        <f t="array" ref="E10:R10">_xlfn.XLOOKUP(A10,Data!$A$2:$A$599,Data!$B$2:$O$599)</f>
        <v>-</v>
      </c>
      <c r="F10" s="5" t="str">
        <v>-</v>
      </c>
      <c r="G10" s="5" t="str">
        <v>-</v>
      </c>
      <c r="H10" s="5" t="str">
        <v>-</v>
      </c>
      <c r="I10" s="5" t="str">
        <v>-</v>
      </c>
      <c r="J10" s="5" t="str">
        <v>-</v>
      </c>
      <c r="K10" s="5" t="str">
        <v>-</v>
      </c>
      <c r="L10" s="5" t="str">
        <v>-</v>
      </c>
      <c r="M10" s="5" t="str">
        <v>-</v>
      </c>
      <c r="N10" s="5" t="str">
        <v>-</v>
      </c>
      <c r="O10" s="5" t="str">
        <v>-</v>
      </c>
      <c r="P10" s="5" t="str">
        <v>-</v>
      </c>
      <c r="Q10" s="5" t="str">
        <v>-</v>
      </c>
      <c r="R10" s="6" t="str">
        <v>-</v>
      </c>
    </row>
    <row r="11" spans="1:18" ht="15.75" thickBot="1" x14ac:dyDescent="0.3">
      <c r="A11" s="72" t="str">
        <f>Week!D6</f>
        <v>Broccoli</v>
      </c>
      <c r="B11" s="73"/>
      <c r="C11" s="73"/>
      <c r="D11" s="73"/>
      <c r="E11" s="12" t="str" cm="1">
        <f t="array" ref="E11:R11">_xlfn.XLOOKUP(A11,Data!$A$2:$A$599,Data!$B$2:$O$599)</f>
        <v>-</v>
      </c>
      <c r="F11" s="5" t="str">
        <v>-</v>
      </c>
      <c r="G11" s="5" t="str">
        <v>-</v>
      </c>
      <c r="H11" s="5" t="str">
        <v>-</v>
      </c>
      <c r="I11" s="5" t="str">
        <v>-</v>
      </c>
      <c r="J11" s="5" t="str">
        <v>-</v>
      </c>
      <c r="K11" s="5" t="str">
        <v>-</v>
      </c>
      <c r="L11" s="5" t="str">
        <v>-</v>
      </c>
      <c r="M11" s="5" t="str">
        <v>-</v>
      </c>
      <c r="N11" s="5" t="str">
        <v>-</v>
      </c>
      <c r="O11" s="5" t="str">
        <v>-</v>
      </c>
      <c r="P11" s="5" t="str">
        <v>-</v>
      </c>
      <c r="Q11" s="5" t="str">
        <v>-</v>
      </c>
      <c r="R11" s="6" t="str">
        <v>-</v>
      </c>
    </row>
    <row r="12" spans="1:18" ht="15.75" thickBot="1" x14ac:dyDescent="0.3">
      <c r="A12" s="72" t="str">
        <f>Week!D7</f>
        <v>Puree</v>
      </c>
      <c r="B12" s="73"/>
      <c r="C12" s="73"/>
      <c r="D12" s="73"/>
      <c r="E12" s="13" t="str" cm="1">
        <f t="array" ref="E12:R12">_xlfn.XLOOKUP(A12,Data!$A$2:$A$599,Data!$B$2:$O$599)</f>
        <v>-</v>
      </c>
      <c r="F12" s="7" t="str">
        <v>-</v>
      </c>
      <c r="G12" s="7" t="str">
        <v>-</v>
      </c>
      <c r="H12" s="7" t="str">
        <v>-</v>
      </c>
      <c r="I12" s="7" t="str">
        <v>-</v>
      </c>
      <c r="J12" s="7" t="str">
        <v>-</v>
      </c>
      <c r="K12" s="7" t="str">
        <v>-</v>
      </c>
      <c r="L12" s="7" t="str">
        <v>-</v>
      </c>
      <c r="M12" s="7" t="str">
        <v>-</v>
      </c>
      <c r="N12" s="7" t="str">
        <v>-</v>
      </c>
      <c r="O12" s="7" t="str">
        <v>-</v>
      </c>
      <c r="P12" s="7" t="str">
        <v>-</v>
      </c>
      <c r="Q12" s="7" t="str">
        <v>-</v>
      </c>
      <c r="R12" s="8" t="str">
        <v>-</v>
      </c>
    </row>
    <row r="13" spans="1:18" ht="19.5" thickBot="1" x14ac:dyDescent="0.3">
      <c r="A13" s="70" t="str">
        <f>Week!A10</f>
        <v>Dinsdag</v>
      </c>
      <c r="B13" s="71"/>
      <c r="C13" s="71"/>
      <c r="D13" s="7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72" t="str">
        <f>Week!B10</f>
        <v>Slasoep</v>
      </c>
      <c r="B14" s="73"/>
      <c r="C14" s="73"/>
      <c r="D14" s="73"/>
      <c r="E14" s="2" t="str" cm="1">
        <f t="array" ref="E14:R14">_xlfn.XLOOKUP(A14,Data!$A$2:$A$599,Data!$B$2:$O$599)</f>
        <v>-</v>
      </c>
      <c r="F14" s="3" t="str">
        <v>-</v>
      </c>
      <c r="G14" s="3" t="str">
        <v>-</v>
      </c>
      <c r="H14" s="62" t="str">
        <v>X</v>
      </c>
      <c r="I14" s="3" t="str">
        <v>-</v>
      </c>
      <c r="J14" s="3" t="str">
        <v>-</v>
      </c>
      <c r="K14" s="3" t="str">
        <v>-</v>
      </c>
      <c r="L14" s="3" t="str">
        <v>-</v>
      </c>
      <c r="M14" s="3" t="str">
        <v>-</v>
      </c>
      <c r="N14" s="3" t="str">
        <v>-</v>
      </c>
      <c r="O14" s="3" t="str">
        <v>-</v>
      </c>
      <c r="P14" s="3" t="str">
        <v>-</v>
      </c>
      <c r="Q14" s="3" t="str">
        <v>-</v>
      </c>
      <c r="R14" s="4" t="str">
        <v>-</v>
      </c>
    </row>
    <row r="15" spans="1:18" ht="15.75" thickBot="1" x14ac:dyDescent="0.3">
      <c r="A15" s="72" t="str">
        <f>Week!B11</f>
        <v xml:space="preserve">Rundsvlees </v>
      </c>
      <c r="B15" s="73"/>
      <c r="C15" s="73"/>
      <c r="D15" s="73"/>
      <c r="E15" s="12" t="str" cm="1">
        <f t="array" ref="E15:R15">_xlfn.XLOOKUP(A15,Data!$A$2:$A$599,Data!$B$2:$O$599)</f>
        <v>-</v>
      </c>
      <c r="F15" s="5" t="str">
        <v>-</v>
      </c>
      <c r="G15" s="5" t="str">
        <v>-</v>
      </c>
      <c r="H15" s="5" t="str">
        <v>-</v>
      </c>
      <c r="I15" s="5" t="str">
        <v>-</v>
      </c>
      <c r="J15" s="5" t="str">
        <v>-</v>
      </c>
      <c r="K15" s="5" t="str">
        <v>-</v>
      </c>
      <c r="L15" s="5" t="str">
        <v>-</v>
      </c>
      <c r="M15" s="5" t="str">
        <v>-</v>
      </c>
      <c r="N15" s="5" t="str">
        <v>-</v>
      </c>
      <c r="O15" s="5" t="str">
        <v>-</v>
      </c>
      <c r="P15" s="5" t="str">
        <v>-</v>
      </c>
      <c r="Q15" s="5" t="str">
        <v>-</v>
      </c>
      <c r="R15" s="6" t="str">
        <v>-</v>
      </c>
    </row>
    <row r="16" spans="1:18" ht="15.75" thickBot="1" x14ac:dyDescent="0.3">
      <c r="A16" s="72" t="str">
        <f>Week!B12</f>
        <v xml:space="preserve">Vleessaus </v>
      </c>
      <c r="B16" s="73"/>
      <c r="C16" s="73"/>
      <c r="D16" s="73"/>
      <c r="E16" s="12" t="str" cm="1">
        <f t="array" ref="E16:R16">_xlfn.XLOOKUP(A16,Data!$A$2:$A$599,Data!$B$2:$O$599)</f>
        <v>-</v>
      </c>
      <c r="F16" s="5" t="str">
        <v>-</v>
      </c>
      <c r="G16" s="5" t="str">
        <v>-</v>
      </c>
      <c r="H16" s="5" t="str">
        <v>-</v>
      </c>
      <c r="I16" s="5" t="str">
        <v>-</v>
      </c>
      <c r="J16" s="5" t="str">
        <v>-</v>
      </c>
      <c r="K16" s="5" t="str">
        <v>-</v>
      </c>
      <c r="L16" s="5" t="str">
        <v>-</v>
      </c>
      <c r="M16" s="5" t="str">
        <v>-</v>
      </c>
      <c r="N16" s="5" t="str">
        <v>-</v>
      </c>
      <c r="O16" s="5" t="str">
        <v>-</v>
      </c>
      <c r="P16" s="5" t="str">
        <v>-</v>
      </c>
      <c r="Q16" s="5" t="str">
        <v>-</v>
      </c>
      <c r="R16" s="6" t="str">
        <v>-</v>
      </c>
    </row>
    <row r="17" spans="1:18" ht="15.75" thickBot="1" x14ac:dyDescent="0.3">
      <c r="A17" s="72" t="str">
        <f>Week!B13</f>
        <v>Bloemkool</v>
      </c>
      <c r="B17" s="73"/>
      <c r="C17" s="73"/>
      <c r="D17" s="73"/>
      <c r="E17" s="12" t="str" cm="1">
        <f t="array" ref="E17:R17">_xlfn.XLOOKUP(A17,Data!$A$2:$A$599,Data!$B$2:$O$599)</f>
        <v>-</v>
      </c>
      <c r="F17" s="5" t="str">
        <v>-</v>
      </c>
      <c r="G17" s="5" t="str">
        <v>-</v>
      </c>
      <c r="H17" s="5" t="str">
        <v>-</v>
      </c>
      <c r="I17" s="5" t="str">
        <v>-</v>
      </c>
      <c r="J17" s="5" t="str">
        <v>-</v>
      </c>
      <c r="K17" s="5" t="str">
        <v>-</v>
      </c>
      <c r="L17" s="5" t="str">
        <v>-</v>
      </c>
      <c r="M17" s="5" t="str">
        <v>-</v>
      </c>
      <c r="N17" s="5" t="str">
        <v>-</v>
      </c>
      <c r="O17" s="5" t="str">
        <v>-</v>
      </c>
      <c r="P17" s="5" t="str">
        <v>-</v>
      </c>
      <c r="Q17" s="5" t="str">
        <v>-</v>
      </c>
      <c r="R17" s="6" t="str">
        <v>-</v>
      </c>
    </row>
    <row r="18" spans="1:18" ht="15.75" thickBot="1" x14ac:dyDescent="0.3">
      <c r="A18" s="72" t="str">
        <f>Week!B14</f>
        <v>Natuuraardappelen</v>
      </c>
      <c r="B18" s="73"/>
      <c r="C18" s="73"/>
      <c r="D18" s="73"/>
      <c r="E18" s="12" t="str" cm="1">
        <f t="array" ref="E18:R18">_xlfn.XLOOKUP(A18,Data!$A$2:$A$599,Data!$B$2:$O$599)</f>
        <v>-</v>
      </c>
      <c r="F18" s="5" t="str">
        <v>-</v>
      </c>
      <c r="G18" s="5" t="str">
        <v>-</v>
      </c>
      <c r="H18" s="5" t="str">
        <v>-</v>
      </c>
      <c r="I18" s="5" t="str">
        <v>-</v>
      </c>
      <c r="J18" s="5" t="str">
        <v>-</v>
      </c>
      <c r="K18" s="5" t="str">
        <v>-</v>
      </c>
      <c r="L18" s="5" t="str">
        <v>-</v>
      </c>
      <c r="M18" s="5" t="str">
        <v>-</v>
      </c>
      <c r="N18" s="5" t="str">
        <v>-</v>
      </c>
      <c r="O18" s="5" t="str">
        <v>-</v>
      </c>
      <c r="P18" s="5" t="str">
        <v>-</v>
      </c>
      <c r="Q18" s="5" t="str">
        <v>-</v>
      </c>
      <c r="R18" s="6" t="str">
        <v>-</v>
      </c>
    </row>
    <row r="19" spans="1:18" ht="15.75" thickBot="1" x14ac:dyDescent="0.3">
      <c r="A19" s="72" t="str">
        <f>Week!C11</f>
        <v xml:space="preserve">Rundsvlees </v>
      </c>
      <c r="B19" s="73"/>
      <c r="C19" s="73"/>
      <c r="D19" s="73"/>
      <c r="E19" s="12" t="str" cm="1">
        <f t="array" ref="E19:R19">_xlfn.XLOOKUP(A19,Data!$A$2:$A$599,Data!$B$2:$O$599)</f>
        <v>-</v>
      </c>
      <c r="F19" s="5" t="str">
        <v>-</v>
      </c>
      <c r="G19" s="5" t="str">
        <v>-</v>
      </c>
      <c r="H19" s="5" t="str">
        <v>-</v>
      </c>
      <c r="I19" s="5" t="str">
        <v>-</v>
      </c>
      <c r="J19" s="5" t="str">
        <v>-</v>
      </c>
      <c r="K19" s="5" t="str">
        <v>-</v>
      </c>
      <c r="L19" s="5" t="str">
        <v>-</v>
      </c>
      <c r="M19" s="5" t="str">
        <v>-</v>
      </c>
      <c r="N19" s="5" t="str">
        <v>-</v>
      </c>
      <c r="O19" s="5" t="str">
        <v>-</v>
      </c>
      <c r="P19" s="5" t="str">
        <v>-</v>
      </c>
      <c r="Q19" s="5" t="str">
        <v>-</v>
      </c>
      <c r="R19" s="6" t="str">
        <v>-</v>
      </c>
    </row>
    <row r="20" spans="1:18" ht="15.75" thickBot="1" x14ac:dyDescent="0.3">
      <c r="A20" s="72" t="str">
        <f>Week!C13</f>
        <v>Bloemkool</v>
      </c>
      <c r="B20" s="73"/>
      <c r="C20" s="73"/>
      <c r="D20" s="73"/>
      <c r="E20" s="12" t="str" cm="1">
        <f t="array" ref="E20:R20">_xlfn.XLOOKUP(A20,Data!$A$2:$A$599,Data!$B$2:$O$599)</f>
        <v>-</v>
      </c>
      <c r="F20" s="5" t="str">
        <v>-</v>
      </c>
      <c r="G20" s="5" t="str">
        <v>-</v>
      </c>
      <c r="H20" s="5" t="str">
        <v>-</v>
      </c>
      <c r="I20" s="5" t="str">
        <v>-</v>
      </c>
      <c r="J20" s="5" t="str">
        <v>-</v>
      </c>
      <c r="K20" s="5" t="str">
        <v>-</v>
      </c>
      <c r="L20" s="5" t="str">
        <v>-</v>
      </c>
      <c r="M20" s="5" t="str">
        <v>-</v>
      </c>
      <c r="N20" s="5" t="str">
        <v>-</v>
      </c>
      <c r="O20" s="5" t="str">
        <v>-</v>
      </c>
      <c r="P20" s="5" t="str">
        <v>-</v>
      </c>
      <c r="Q20" s="5" t="str">
        <v>-</v>
      </c>
      <c r="R20" s="6" t="str">
        <v>-</v>
      </c>
    </row>
    <row r="21" spans="1:18" ht="15.75" thickBot="1" x14ac:dyDescent="0.3">
      <c r="A21" s="72" t="str">
        <f>Week!C14</f>
        <v>Puree</v>
      </c>
      <c r="B21" s="73"/>
      <c r="C21" s="73"/>
      <c r="D21" s="73"/>
      <c r="E21" s="12" t="str" cm="1">
        <f t="array" ref="E21:R21">_xlfn.XLOOKUP(A21,Data!$A$2:$A$599,Data!$B$2:$O$599)</f>
        <v>-</v>
      </c>
      <c r="F21" s="5" t="str">
        <v>-</v>
      </c>
      <c r="G21" s="5" t="str">
        <v>-</v>
      </c>
      <c r="H21" s="5" t="str">
        <v>-</v>
      </c>
      <c r="I21" s="5" t="str">
        <v>-</v>
      </c>
      <c r="J21" s="5" t="str">
        <v>-</v>
      </c>
      <c r="K21" s="5" t="str">
        <v>-</v>
      </c>
      <c r="L21" s="5" t="str">
        <v>-</v>
      </c>
      <c r="M21" s="5" t="str">
        <v>-</v>
      </c>
      <c r="N21" s="5" t="str">
        <v>-</v>
      </c>
      <c r="O21" s="5" t="str">
        <v>-</v>
      </c>
      <c r="P21" s="5" t="str">
        <v>-</v>
      </c>
      <c r="Q21" s="5" t="str">
        <v>-</v>
      </c>
      <c r="R21" s="6" t="str">
        <v>-</v>
      </c>
    </row>
    <row r="22" spans="1:18" ht="15.75" thickBot="1" x14ac:dyDescent="0.3">
      <c r="A22" s="72" t="str">
        <f>Week!D13</f>
        <v>Bloemkool</v>
      </c>
      <c r="B22" s="73"/>
      <c r="C22" s="73"/>
      <c r="D22" s="73"/>
      <c r="E22" s="12" t="str" cm="1">
        <f t="array" ref="E22:R22">_xlfn.XLOOKUP(A22,Data!$A$2:$A$599,Data!$B$2:$O$599)</f>
        <v>-</v>
      </c>
      <c r="F22" s="5" t="str">
        <v>-</v>
      </c>
      <c r="G22" s="5" t="str">
        <v>-</v>
      </c>
      <c r="H22" s="5" t="str">
        <v>-</v>
      </c>
      <c r="I22" s="5" t="str">
        <v>-</v>
      </c>
      <c r="J22" s="5" t="str">
        <v>-</v>
      </c>
      <c r="K22" s="5" t="str">
        <v>-</v>
      </c>
      <c r="L22" s="5" t="str">
        <v>-</v>
      </c>
      <c r="M22" s="5" t="str">
        <v>-</v>
      </c>
      <c r="N22" s="5" t="str">
        <v>-</v>
      </c>
      <c r="O22" s="5" t="str">
        <v>-</v>
      </c>
      <c r="P22" s="5" t="str">
        <v>-</v>
      </c>
      <c r="Q22" s="5" t="str">
        <v>-</v>
      </c>
      <c r="R22" s="6" t="str">
        <v>-</v>
      </c>
    </row>
    <row r="23" spans="1:18" ht="15.75" thickBot="1" x14ac:dyDescent="0.3">
      <c r="A23" s="72" t="str">
        <f>Week!D14</f>
        <v>Puree</v>
      </c>
      <c r="B23" s="73"/>
      <c r="C23" s="73"/>
      <c r="D23" s="73"/>
      <c r="E23" s="13" t="str" cm="1">
        <f t="array" ref="E23:R23">_xlfn.XLOOKUP(A23,Data!$A$2:$A$599,Data!$B$2:$O$599)</f>
        <v>-</v>
      </c>
      <c r="F23" s="7" t="str">
        <v>-</v>
      </c>
      <c r="G23" s="7" t="str">
        <v>-</v>
      </c>
      <c r="H23" s="7" t="str">
        <v>-</v>
      </c>
      <c r="I23" s="7" t="str">
        <v>-</v>
      </c>
      <c r="J23" s="7" t="str">
        <v>-</v>
      </c>
      <c r="K23" s="7" t="str">
        <v>-</v>
      </c>
      <c r="L23" s="7" t="str">
        <v>-</v>
      </c>
      <c r="M23" s="7" t="str">
        <v>-</v>
      </c>
      <c r="N23" s="7" t="str">
        <v>-</v>
      </c>
      <c r="O23" s="7" t="str">
        <v>-</v>
      </c>
      <c r="P23" s="7" t="str">
        <v>-</v>
      </c>
      <c r="Q23" s="7" t="str">
        <v>-</v>
      </c>
      <c r="R23" s="8" t="str">
        <v>-</v>
      </c>
    </row>
    <row r="24" spans="1:18" ht="19.5" thickBot="1" x14ac:dyDescent="0.3">
      <c r="A24" s="70" t="str">
        <f>Week!A17</f>
        <v>Woensdag</v>
      </c>
      <c r="B24" s="71"/>
      <c r="C24" s="71"/>
      <c r="D24" s="7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thickBot="1" x14ac:dyDescent="0.3">
      <c r="A25" s="72" t="str">
        <f>Week!B17</f>
        <v xml:space="preserve">Witloofsoep </v>
      </c>
      <c r="B25" s="73"/>
      <c r="C25" s="73"/>
      <c r="D25" s="73"/>
      <c r="E25" s="2" t="str" cm="1">
        <f t="array" ref="E25:R25">_xlfn.XLOOKUP(A25,Data!$A$2:$A$599,Data!$B$2:$O$599)</f>
        <v>-</v>
      </c>
      <c r="F25" s="3" t="str">
        <v>-</v>
      </c>
      <c r="G25" s="3" t="str">
        <v>-</v>
      </c>
      <c r="H25" s="3" t="str">
        <v>-</v>
      </c>
      <c r="I25" s="3" t="str">
        <v>-</v>
      </c>
      <c r="J25" s="3" t="str">
        <v>-</v>
      </c>
      <c r="K25" s="3" t="str">
        <v>-</v>
      </c>
      <c r="L25" s="3" t="str">
        <v>-</v>
      </c>
      <c r="M25" s="3" t="str">
        <v>-</v>
      </c>
      <c r="N25" s="3" t="str">
        <v>-</v>
      </c>
      <c r="O25" s="3" t="str">
        <v>-</v>
      </c>
      <c r="P25" s="3" t="str">
        <v>-</v>
      </c>
      <c r="Q25" s="3" t="str">
        <v>-</v>
      </c>
      <c r="R25" s="4" t="str">
        <v>-</v>
      </c>
    </row>
    <row r="26" spans="1:18" ht="15.75" thickBot="1" x14ac:dyDescent="0.3">
      <c r="A26" s="72" t="str">
        <f>Week!B18</f>
        <v>Gevogeltelballetjes</v>
      </c>
      <c r="B26" s="73"/>
      <c r="C26" s="73"/>
      <c r="D26" s="73"/>
      <c r="E26" s="61" t="str" cm="1">
        <f t="array" ref="E26:R26">_xlfn.XLOOKUP(A26,Data!$A$2:$A$599,Data!$B$2:$O$599)</f>
        <v>X</v>
      </c>
      <c r="F26" s="5" t="str">
        <v>-</v>
      </c>
      <c r="G26" s="5" t="str">
        <v>-</v>
      </c>
      <c r="H26" s="5" t="str">
        <v>-</v>
      </c>
      <c r="I26" s="5" t="str">
        <v>-</v>
      </c>
      <c r="J26" s="5" t="str">
        <v>-</v>
      </c>
      <c r="K26" s="5" t="str">
        <v>-</v>
      </c>
      <c r="L26" s="5" t="str">
        <v>-</v>
      </c>
      <c r="M26" s="5" t="str">
        <v>-</v>
      </c>
      <c r="N26" s="5" t="str">
        <v>-</v>
      </c>
      <c r="O26" s="5" t="str">
        <v>-</v>
      </c>
      <c r="P26" s="5" t="str">
        <v>-</v>
      </c>
      <c r="Q26" s="5" t="str">
        <v>-</v>
      </c>
      <c r="R26" s="6" t="str">
        <v>-</v>
      </c>
    </row>
    <row r="27" spans="1:18" ht="15.75" thickBot="1" x14ac:dyDescent="0.3">
      <c r="A27" s="72" t="str">
        <f>Week!B19</f>
        <v>Vleessaus</v>
      </c>
      <c r="B27" s="73"/>
      <c r="C27" s="73"/>
      <c r="D27" s="73"/>
      <c r="E27" s="12" t="str" cm="1">
        <f t="array" ref="E27:R27">_xlfn.XLOOKUP(A27,Data!$A$2:$A$599,Data!$B$2:$O$599)</f>
        <v>-</v>
      </c>
      <c r="F27" s="5" t="str">
        <v>-</v>
      </c>
      <c r="G27" s="5" t="str">
        <v>-</v>
      </c>
      <c r="H27" s="5" t="str">
        <v>-</v>
      </c>
      <c r="I27" s="5" t="str">
        <v>-</v>
      </c>
      <c r="J27" s="5" t="str">
        <v>-</v>
      </c>
      <c r="K27" s="5" t="str">
        <v>-</v>
      </c>
      <c r="L27" s="5" t="str">
        <v>-</v>
      </c>
      <c r="M27" s="5" t="str">
        <v>-</v>
      </c>
      <c r="N27" s="5" t="str">
        <v>-</v>
      </c>
      <c r="O27" s="5" t="str">
        <v>-</v>
      </c>
      <c r="P27" s="5" t="str">
        <v>-</v>
      </c>
      <c r="Q27" s="5" t="str">
        <v>-</v>
      </c>
      <c r="R27" s="6" t="str">
        <v>-</v>
      </c>
    </row>
    <row r="28" spans="1:18" ht="15.75" thickBot="1" x14ac:dyDescent="0.3">
      <c r="A28" s="72" t="str">
        <f>Week!B20</f>
        <v>Zoete aardappel-</v>
      </c>
      <c r="B28" s="73"/>
      <c r="C28" s="73"/>
      <c r="D28" s="73"/>
      <c r="E28" s="12" t="str" cm="1">
        <f t="array" ref="E28:R28">_xlfn.XLOOKUP(A28,Data!$A$2:$A$599,Data!$B$2:$O$599)</f>
        <v>-</v>
      </c>
      <c r="F28" s="5" t="str">
        <v>-</v>
      </c>
      <c r="G28" s="5" t="str">
        <v>-</v>
      </c>
      <c r="H28" s="5" t="str">
        <v>-</v>
      </c>
      <c r="I28" s="5" t="str">
        <v>-</v>
      </c>
      <c r="J28" s="5" t="str">
        <v>-</v>
      </c>
      <c r="K28" s="5" t="str">
        <v>-</v>
      </c>
      <c r="L28" s="5" t="str">
        <v>-</v>
      </c>
      <c r="M28" s="5" t="str">
        <v>-</v>
      </c>
      <c r="N28" s="5" t="str">
        <v>-</v>
      </c>
      <c r="O28" s="5" t="str">
        <v>-</v>
      </c>
      <c r="P28" s="5" t="str">
        <v>-</v>
      </c>
      <c r="Q28" s="5" t="str">
        <v>-</v>
      </c>
      <c r="R28" s="6" t="str">
        <v>-</v>
      </c>
    </row>
    <row r="29" spans="1:18" ht="15.75" thickBot="1" x14ac:dyDescent="0.3">
      <c r="A29" s="72" t="str">
        <f>Week!C21</f>
        <v>Wortelpuree</v>
      </c>
      <c r="B29" s="73"/>
      <c r="C29" s="73"/>
      <c r="D29" s="73"/>
      <c r="E29" s="12" t="str" cm="1">
        <f t="array" ref="E29:R29">_xlfn.XLOOKUP(A29,Data!$A$2:$A$599,Data!$B$2:$O$599)</f>
        <v>-</v>
      </c>
      <c r="F29" s="5" t="str">
        <v>-</v>
      </c>
      <c r="G29" s="5" t="str">
        <v>-</v>
      </c>
      <c r="H29" s="5" t="str">
        <v>-</v>
      </c>
      <c r="I29" s="5" t="str">
        <v>-</v>
      </c>
      <c r="J29" s="5" t="str">
        <v>-</v>
      </c>
      <c r="K29" s="5" t="str">
        <v>-</v>
      </c>
      <c r="L29" s="5" t="str">
        <v>-</v>
      </c>
      <c r="M29" s="5" t="str">
        <v>-</v>
      </c>
      <c r="N29" s="5" t="str">
        <v>-</v>
      </c>
      <c r="O29" s="5" t="str">
        <v>-</v>
      </c>
      <c r="P29" s="5" t="str">
        <v>-</v>
      </c>
      <c r="Q29" s="5" t="str">
        <v>-</v>
      </c>
      <c r="R29" s="6" t="str">
        <v>-</v>
      </c>
    </row>
    <row r="30" spans="1:18" ht="15.75" thickBot="1" x14ac:dyDescent="0.3">
      <c r="A30" s="72" t="str">
        <f>Week!C18</f>
        <v>Kippenvlees</v>
      </c>
      <c r="B30" s="73"/>
      <c r="C30" s="73"/>
      <c r="D30" s="73"/>
      <c r="E30" s="12" t="str" cm="1">
        <f t="array" ref="E30:R30">_xlfn.XLOOKUP(A30,Data!$A$2:$A$599,Data!$B$2:$O$599)</f>
        <v>-</v>
      </c>
      <c r="F30" s="5" t="str">
        <v>-</v>
      </c>
      <c r="G30" s="5" t="str">
        <v>-</v>
      </c>
      <c r="H30" s="5" t="str">
        <v>-</v>
      </c>
      <c r="I30" s="5" t="str">
        <v>-</v>
      </c>
      <c r="J30" s="5" t="str">
        <v>-</v>
      </c>
      <c r="K30" s="5" t="str">
        <v>-</v>
      </c>
      <c r="L30" s="5" t="str">
        <v>-</v>
      </c>
      <c r="M30" s="5" t="str">
        <v>-</v>
      </c>
      <c r="N30" s="5" t="str">
        <v>-</v>
      </c>
      <c r="O30" s="5" t="str">
        <v>-</v>
      </c>
      <c r="P30" s="5" t="str">
        <v>-</v>
      </c>
      <c r="Q30" s="5" t="str">
        <v>-</v>
      </c>
      <c r="R30" s="6" t="str">
        <v>-</v>
      </c>
    </row>
    <row r="31" spans="1:18" ht="15.75" thickBot="1" x14ac:dyDescent="0.3">
      <c r="A31" s="72" t="str">
        <f>Week!C20</f>
        <v>Zoete aardappel-</v>
      </c>
      <c r="B31" s="73"/>
      <c r="C31" s="73"/>
      <c r="D31" s="73"/>
      <c r="E31" s="12" t="str" cm="1">
        <f t="array" ref="E31:R31">_xlfn.XLOOKUP(A31,Data!$A$2:$A$599,Data!$B$2:$O$599)</f>
        <v>-</v>
      </c>
      <c r="F31" s="5" t="str">
        <v>-</v>
      </c>
      <c r="G31" s="5" t="str">
        <v>-</v>
      </c>
      <c r="H31" s="5" t="str">
        <v>-</v>
      </c>
      <c r="I31" s="5" t="str">
        <v>-</v>
      </c>
      <c r="J31" s="5" t="str">
        <v>-</v>
      </c>
      <c r="K31" s="5" t="str">
        <v>-</v>
      </c>
      <c r="L31" s="5" t="str">
        <v>-</v>
      </c>
      <c r="M31" s="5" t="str">
        <v>-</v>
      </c>
      <c r="N31" s="5" t="str">
        <v>-</v>
      </c>
      <c r="O31" s="5" t="str">
        <v>-</v>
      </c>
      <c r="P31" s="5" t="str">
        <v>-</v>
      </c>
      <c r="Q31" s="5" t="str">
        <v>-</v>
      </c>
      <c r="R31" s="6" t="str">
        <v>-</v>
      </c>
    </row>
    <row r="32" spans="1:18" ht="15.75" thickBot="1" x14ac:dyDescent="0.3">
      <c r="A32" s="72" t="str">
        <f>Week!C21</f>
        <v>Wortelpuree</v>
      </c>
      <c r="B32" s="73"/>
      <c r="C32" s="73"/>
      <c r="D32" s="73"/>
      <c r="E32" s="12" t="str" cm="1">
        <f t="array" ref="E32:R32">_xlfn.XLOOKUP(A32,Data!$A$2:$A$599,Data!$B$2:$O$599)</f>
        <v>-</v>
      </c>
      <c r="F32" s="5" t="str">
        <v>-</v>
      </c>
      <c r="G32" s="5" t="str">
        <v>-</v>
      </c>
      <c r="H32" s="5" t="str">
        <v>-</v>
      </c>
      <c r="I32" s="5" t="str">
        <v>-</v>
      </c>
      <c r="J32" s="5" t="str">
        <v>-</v>
      </c>
      <c r="K32" s="5" t="str">
        <v>-</v>
      </c>
      <c r="L32" s="5" t="str">
        <v>-</v>
      </c>
      <c r="M32" s="5" t="str">
        <v>-</v>
      </c>
      <c r="N32" s="5" t="str">
        <v>-</v>
      </c>
      <c r="O32" s="5" t="str">
        <v>-</v>
      </c>
      <c r="P32" s="5" t="str">
        <v>-</v>
      </c>
      <c r="Q32" s="5" t="str">
        <v>-</v>
      </c>
      <c r="R32" s="6" t="str">
        <v>-</v>
      </c>
    </row>
    <row r="33" spans="1:18" ht="15.75" thickBot="1" x14ac:dyDescent="0.3">
      <c r="A33" s="84" t="str">
        <f>Week!D20</f>
        <v>Zoete aardappel-</v>
      </c>
      <c r="B33" s="85"/>
      <c r="C33" s="85"/>
      <c r="D33" s="85"/>
      <c r="E33" s="12" t="str" cm="1">
        <f t="array" ref="E33:R33">_xlfn.XLOOKUP(A33,Data!$A$2:$A$599,Data!$B$2:$O$599)</f>
        <v>-</v>
      </c>
      <c r="F33" s="5" t="str">
        <v>-</v>
      </c>
      <c r="G33" s="5" t="str">
        <v>-</v>
      </c>
      <c r="H33" s="5" t="str">
        <v>-</v>
      </c>
      <c r="I33" s="5" t="str">
        <v>-</v>
      </c>
      <c r="J33" s="5" t="str">
        <v>-</v>
      </c>
      <c r="K33" s="5" t="str">
        <v>-</v>
      </c>
      <c r="L33" s="5" t="str">
        <v>-</v>
      </c>
      <c r="M33" s="5" t="str">
        <v>-</v>
      </c>
      <c r="N33" s="5" t="str">
        <v>-</v>
      </c>
      <c r="O33" s="5" t="str">
        <v>-</v>
      </c>
      <c r="P33" s="5" t="str">
        <v>-</v>
      </c>
      <c r="Q33" s="5" t="str">
        <v>-</v>
      </c>
      <c r="R33" s="6" t="str">
        <v>-</v>
      </c>
    </row>
    <row r="34" spans="1:18" ht="15.75" thickBot="1" x14ac:dyDescent="0.3">
      <c r="A34" s="72" t="str">
        <f>Week!D21</f>
        <v>Wortelpuree</v>
      </c>
      <c r="B34" s="73"/>
      <c r="C34" s="73"/>
      <c r="D34" s="74"/>
      <c r="E34" s="53" t="str" cm="1">
        <f t="array" ref="E34:R34">_xlfn.XLOOKUP(A34,Data!$A$2:$A$599,Data!$B$2:$O$599)</f>
        <v>-</v>
      </c>
      <c r="F34" s="7" t="str">
        <v>-</v>
      </c>
      <c r="G34" s="7" t="str">
        <v>-</v>
      </c>
      <c r="H34" s="7" t="str">
        <v>-</v>
      </c>
      <c r="I34" s="7" t="str">
        <v>-</v>
      </c>
      <c r="J34" s="7" t="str">
        <v>-</v>
      </c>
      <c r="K34" s="7" t="str">
        <v>-</v>
      </c>
      <c r="L34" s="7" t="str">
        <v>-</v>
      </c>
      <c r="M34" s="7" t="str">
        <v>-</v>
      </c>
      <c r="N34" s="7" t="str">
        <v>-</v>
      </c>
      <c r="O34" s="7" t="str">
        <v>-</v>
      </c>
      <c r="P34" s="7" t="str">
        <v>-</v>
      </c>
      <c r="Q34" s="7" t="str">
        <v>-</v>
      </c>
      <c r="R34" s="8" t="str">
        <v>-</v>
      </c>
    </row>
    <row r="35" spans="1:18" ht="19.5" thickBot="1" x14ac:dyDescent="0.3">
      <c r="A35" s="75" t="str">
        <f>Week!A24</f>
        <v>Donderdag</v>
      </c>
      <c r="B35" s="76"/>
      <c r="C35" s="76"/>
      <c r="D35" s="7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75" thickBot="1" x14ac:dyDescent="0.3">
      <c r="A36" s="72" t="str">
        <f>Week!B24</f>
        <v xml:space="preserve">Waterkerssoep </v>
      </c>
      <c r="B36" s="73"/>
      <c r="C36" s="73"/>
      <c r="D36" s="73"/>
      <c r="E36" s="2" t="str" cm="1">
        <f t="array" ref="E36:R36">_xlfn.XLOOKUP(A36,Data!$A$2:$A$599,Data!$B$2:$O$599)</f>
        <v>-</v>
      </c>
      <c r="F36" s="3" t="str">
        <v>-</v>
      </c>
      <c r="G36" s="3" t="str">
        <v>-</v>
      </c>
      <c r="H36" s="3" t="str">
        <v>-</v>
      </c>
      <c r="I36" s="3" t="str">
        <v>-</v>
      </c>
      <c r="J36" s="3" t="str">
        <v>-</v>
      </c>
      <c r="K36" s="3" t="str">
        <v>-</v>
      </c>
      <c r="L36" s="3" t="str">
        <v>-</v>
      </c>
      <c r="M36" s="3" t="str">
        <v>-</v>
      </c>
      <c r="N36" s="3" t="str">
        <v>-</v>
      </c>
      <c r="O36" s="3" t="str">
        <v>-</v>
      </c>
      <c r="P36" s="3" t="str">
        <v>-</v>
      </c>
      <c r="Q36" s="3" t="str">
        <v>-</v>
      </c>
      <c r="R36" s="4" t="str">
        <v>-</v>
      </c>
    </row>
    <row r="37" spans="1:18" ht="15.75" thickBot="1" x14ac:dyDescent="0.3">
      <c r="A37" s="72" t="str">
        <f>Week!B25</f>
        <v>Omelet</v>
      </c>
      <c r="B37" s="73"/>
      <c r="C37" s="73"/>
      <c r="D37" s="73"/>
      <c r="E37" s="12" t="str" cm="1">
        <f t="array" ref="E37:R37">_xlfn.XLOOKUP(A37,Data!$A$2:$A$599,Data!$B$2:$O$599)</f>
        <v>-</v>
      </c>
      <c r="F37" s="63" t="str">
        <v>X</v>
      </c>
      <c r="G37" s="5" t="str">
        <v>-</v>
      </c>
      <c r="H37" s="5" t="str">
        <v>-</v>
      </c>
      <c r="I37" s="5" t="str">
        <v>-</v>
      </c>
      <c r="J37" s="5" t="str">
        <v>-</v>
      </c>
      <c r="K37" s="5" t="str">
        <v>-</v>
      </c>
      <c r="L37" s="5" t="str">
        <v>-</v>
      </c>
      <c r="M37" s="5" t="str">
        <v>-</v>
      </c>
      <c r="N37" s="5" t="str">
        <v>-</v>
      </c>
      <c r="O37" s="5" t="str">
        <v>-</v>
      </c>
      <c r="P37" s="5" t="str">
        <v>-</v>
      </c>
      <c r="Q37" s="5" t="str">
        <v>-</v>
      </c>
      <c r="R37" s="6" t="str">
        <v>-</v>
      </c>
    </row>
    <row r="38" spans="1:18" ht="15.75" thickBot="1" x14ac:dyDescent="0.3">
      <c r="A38" s="72" t="str">
        <f>Week!B26</f>
        <v>Currysaus</v>
      </c>
      <c r="B38" s="73"/>
      <c r="C38" s="73"/>
      <c r="D38" s="73"/>
      <c r="E38" s="61" t="str" cm="1">
        <f t="array" ref="E38:R38">_xlfn.XLOOKUP(A38,Data!$A$2:$A$599,Data!$B$2:$O$599)</f>
        <v>X</v>
      </c>
      <c r="F38" s="5" t="str">
        <v>-</v>
      </c>
      <c r="G38" s="5" t="str">
        <v>-</v>
      </c>
      <c r="H38" s="63" t="str">
        <v>X</v>
      </c>
      <c r="I38" s="5" t="str">
        <v>-</v>
      </c>
      <c r="J38" s="63" t="str">
        <v>X</v>
      </c>
      <c r="K38" s="5" t="str">
        <v>-</v>
      </c>
      <c r="L38" s="5" t="str">
        <v>-</v>
      </c>
      <c r="M38" s="5" t="str">
        <v>-</v>
      </c>
      <c r="N38" s="5" t="str">
        <v>-</v>
      </c>
      <c r="O38" s="5" t="str">
        <v>-</v>
      </c>
      <c r="P38" s="5" t="str">
        <v>-</v>
      </c>
      <c r="Q38" s="5" t="str">
        <v>-</v>
      </c>
      <c r="R38" s="6" t="str">
        <v>-</v>
      </c>
    </row>
    <row r="39" spans="1:18" ht="15.75" thickBot="1" x14ac:dyDescent="0.3">
      <c r="A39" s="72" t="str">
        <f>Week!B27</f>
        <v>-</v>
      </c>
      <c r="B39" s="73"/>
      <c r="C39" s="73"/>
      <c r="D39" s="73"/>
      <c r="E39" s="12" t="str" cm="1">
        <f t="array" ref="E39:R39">_xlfn.XLOOKUP(A39,Data!$A$2:$A$599,Data!$B$2:$O$599)</f>
        <v>-</v>
      </c>
      <c r="F39" s="5" t="str">
        <v>-</v>
      </c>
      <c r="G39" s="5" t="str">
        <v>-</v>
      </c>
      <c r="H39" s="5" t="str">
        <v>-</v>
      </c>
      <c r="I39" s="5" t="str">
        <v>-</v>
      </c>
      <c r="J39" s="5" t="str">
        <v>-</v>
      </c>
      <c r="K39" s="5" t="str">
        <v>-</v>
      </c>
      <c r="L39" s="5" t="str">
        <v>-</v>
      </c>
      <c r="M39" s="5" t="str">
        <v>-</v>
      </c>
      <c r="N39" s="5" t="str">
        <v>-</v>
      </c>
      <c r="O39" s="5" t="str">
        <v>-</v>
      </c>
      <c r="P39" s="5" t="str">
        <v>-</v>
      </c>
      <c r="Q39" s="5" t="str">
        <v>-</v>
      </c>
      <c r="R39" s="6" t="str">
        <v>-</v>
      </c>
    </row>
    <row r="40" spans="1:18" ht="15.75" thickBot="1" x14ac:dyDescent="0.3">
      <c r="A40" s="72" t="str">
        <f>Week!B28</f>
        <v>Nasi goreng</v>
      </c>
      <c r="B40" s="73"/>
      <c r="C40" s="73"/>
      <c r="D40" s="73"/>
      <c r="E40" s="12" t="str" cm="1">
        <f t="array" ref="E40:R40">_xlfn.XLOOKUP(A40,Data!$A$2:$A$599,Data!$B$2:$O$599)</f>
        <v>-</v>
      </c>
      <c r="F40" s="5" t="str">
        <v>-</v>
      </c>
      <c r="G40" s="5" t="str">
        <v>-</v>
      </c>
      <c r="H40" s="5" t="str">
        <v>-</v>
      </c>
      <c r="I40" s="5" t="str">
        <v>-</v>
      </c>
      <c r="J40" s="5" t="str">
        <v>-</v>
      </c>
      <c r="K40" s="5" t="str">
        <v>-</v>
      </c>
      <c r="L40" s="5" t="str">
        <v>-</v>
      </c>
      <c r="M40" s="5" t="str">
        <v>-</v>
      </c>
      <c r="N40" s="5" t="str">
        <v>-</v>
      </c>
      <c r="O40" s="5" t="str">
        <v>-</v>
      </c>
      <c r="P40" s="5" t="str">
        <v>-</v>
      </c>
      <c r="Q40" s="5" t="str">
        <v>-</v>
      </c>
      <c r="R40" s="6" t="str">
        <v>-</v>
      </c>
    </row>
    <row r="41" spans="1:18" ht="15.75" thickBot="1" x14ac:dyDescent="0.3">
      <c r="A41" s="72" t="str">
        <f>Week!C25</f>
        <v>Omelet</v>
      </c>
      <c r="B41" s="73"/>
      <c r="C41" s="73"/>
      <c r="D41" s="73"/>
      <c r="E41" s="12" t="str" cm="1">
        <f t="array" ref="E41:R41">_xlfn.XLOOKUP(A41,Data!$A$2:$A$599,Data!$B$2:$O$599)</f>
        <v>-</v>
      </c>
      <c r="F41" s="63" t="str">
        <v>X</v>
      </c>
      <c r="G41" s="5" t="str">
        <v>-</v>
      </c>
      <c r="H41" s="5" t="str">
        <v>-</v>
      </c>
      <c r="I41" s="5" t="str">
        <v>-</v>
      </c>
      <c r="J41" s="5" t="str">
        <v>-</v>
      </c>
      <c r="K41" s="5" t="str">
        <v>-</v>
      </c>
      <c r="L41" s="5" t="str">
        <v>-</v>
      </c>
      <c r="M41" s="5" t="str">
        <v>-</v>
      </c>
      <c r="N41" s="5" t="str">
        <v>-</v>
      </c>
      <c r="O41" s="5" t="str">
        <v>-</v>
      </c>
      <c r="P41" s="5" t="str">
        <v>-</v>
      </c>
      <c r="Q41" s="5" t="str">
        <v>-</v>
      </c>
      <c r="R41" s="6" t="str">
        <v>-</v>
      </c>
    </row>
    <row r="42" spans="1:18" ht="15.75" thickBot="1" x14ac:dyDescent="0.3">
      <c r="A42" s="72" t="str">
        <f>Week!C27</f>
        <v>Brunoise groenten</v>
      </c>
      <c r="B42" s="73"/>
      <c r="C42" s="73"/>
      <c r="D42" s="73"/>
      <c r="E42" s="12" t="str" cm="1">
        <f t="array" ref="E42:R42">_xlfn.XLOOKUP(A42,Data!$A$2:$A$599,Data!$B$2:$O$599)</f>
        <v>-</v>
      </c>
      <c r="F42" s="5" t="str">
        <v>-</v>
      </c>
      <c r="G42" s="5" t="str">
        <v>-</v>
      </c>
      <c r="H42" s="5" t="str">
        <v>-</v>
      </c>
      <c r="I42" s="5" t="str">
        <v>-</v>
      </c>
      <c r="J42" s="5" t="str">
        <v>-</v>
      </c>
      <c r="K42" s="5" t="str">
        <v>-</v>
      </c>
      <c r="L42" s="5" t="str">
        <v>-</v>
      </c>
      <c r="M42" s="5" t="str">
        <v>-</v>
      </c>
      <c r="N42" s="5" t="str">
        <v>-</v>
      </c>
      <c r="O42" s="5" t="str">
        <v>-</v>
      </c>
      <c r="P42" s="5" t="str">
        <v>-</v>
      </c>
      <c r="Q42" s="5" t="str">
        <v>-</v>
      </c>
      <c r="R42" s="6" t="str">
        <v>-</v>
      </c>
    </row>
    <row r="43" spans="1:18" ht="15.75" thickBot="1" x14ac:dyDescent="0.3">
      <c r="A43" s="72" t="str">
        <f>Week!C28</f>
        <v>Puree</v>
      </c>
      <c r="B43" s="73"/>
      <c r="C43" s="73"/>
      <c r="D43" s="73"/>
      <c r="E43" s="12" t="str" cm="1">
        <f t="array" ref="E43:R43">_xlfn.XLOOKUP(A43,Data!$A$2:$A$599,Data!$B$2:$O$599)</f>
        <v>-</v>
      </c>
      <c r="F43" s="5" t="str">
        <v>-</v>
      </c>
      <c r="G43" s="5" t="str">
        <v>-</v>
      </c>
      <c r="H43" s="5" t="str">
        <v>-</v>
      </c>
      <c r="I43" s="5" t="str">
        <v>-</v>
      </c>
      <c r="J43" s="5" t="str">
        <v>-</v>
      </c>
      <c r="K43" s="5" t="str">
        <v>-</v>
      </c>
      <c r="L43" s="5" t="str">
        <v>-</v>
      </c>
      <c r="M43" s="5" t="str">
        <v>-</v>
      </c>
      <c r="N43" s="5" t="str">
        <v>-</v>
      </c>
      <c r="O43" s="5" t="str">
        <v>-</v>
      </c>
      <c r="P43" s="5" t="str">
        <v>-</v>
      </c>
      <c r="Q43" s="5" t="str">
        <v>-</v>
      </c>
      <c r="R43" s="6" t="str">
        <v>-</v>
      </c>
    </row>
    <row r="44" spans="1:18" ht="15.75" thickBot="1" x14ac:dyDescent="0.3">
      <c r="A44" s="72" t="str">
        <f>Week!D27</f>
        <v>Brunoise groenten</v>
      </c>
      <c r="B44" s="73"/>
      <c r="C44" s="73"/>
      <c r="D44" s="73"/>
      <c r="E44" s="12" t="str" cm="1">
        <f t="array" ref="E44:R44">_xlfn.XLOOKUP(A44,Data!$A$2:$A$599,Data!$B$2:$O$599)</f>
        <v>-</v>
      </c>
      <c r="F44" s="5" t="str">
        <v>-</v>
      </c>
      <c r="G44" s="5" t="str">
        <v>-</v>
      </c>
      <c r="H44" s="5" t="str">
        <v>-</v>
      </c>
      <c r="I44" s="5" t="str">
        <v>-</v>
      </c>
      <c r="J44" s="5" t="str">
        <v>-</v>
      </c>
      <c r="K44" s="5" t="str">
        <v>-</v>
      </c>
      <c r="L44" s="5" t="str">
        <v>-</v>
      </c>
      <c r="M44" s="5" t="str">
        <v>-</v>
      </c>
      <c r="N44" s="5" t="str">
        <v>-</v>
      </c>
      <c r="O44" s="5" t="str">
        <v>-</v>
      </c>
      <c r="P44" s="5" t="str">
        <v>-</v>
      </c>
      <c r="Q44" s="5" t="str">
        <v>-</v>
      </c>
      <c r="R44" s="6" t="str">
        <v>-</v>
      </c>
    </row>
    <row r="45" spans="1:18" ht="15.75" thickBot="1" x14ac:dyDescent="0.3">
      <c r="A45" s="72" t="str">
        <f>Week!D28</f>
        <v>Puree</v>
      </c>
      <c r="B45" s="73"/>
      <c r="C45" s="73"/>
      <c r="D45" s="73"/>
      <c r="E45" s="13" t="str" cm="1">
        <f t="array" ref="E45:R45">_xlfn.XLOOKUP(A45,Data!$A$2:$A$599,Data!$B$2:$O$599)</f>
        <v>-</v>
      </c>
      <c r="F45" s="7" t="str">
        <v>-</v>
      </c>
      <c r="G45" s="7" t="str">
        <v>-</v>
      </c>
      <c r="H45" s="7" t="str">
        <v>-</v>
      </c>
      <c r="I45" s="7" t="str">
        <v>-</v>
      </c>
      <c r="J45" s="7" t="str">
        <v>-</v>
      </c>
      <c r="K45" s="7" t="str">
        <v>-</v>
      </c>
      <c r="L45" s="7" t="str">
        <v>-</v>
      </c>
      <c r="M45" s="7" t="str">
        <v>-</v>
      </c>
      <c r="N45" s="7" t="str">
        <v>-</v>
      </c>
      <c r="O45" s="7" t="str">
        <v>-</v>
      </c>
      <c r="P45" s="7" t="str">
        <v>-</v>
      </c>
      <c r="Q45" s="7" t="str">
        <v>-</v>
      </c>
      <c r="R45" s="8" t="str">
        <v>-</v>
      </c>
    </row>
    <row r="46" spans="1:18" ht="19.5" thickBot="1" x14ac:dyDescent="0.3">
      <c r="A46" s="70" t="str">
        <f>Week!A30</f>
        <v>Vrijdag</v>
      </c>
      <c r="B46" s="71"/>
      <c r="C46" s="71"/>
      <c r="D46" s="7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thickBot="1" x14ac:dyDescent="0.3">
      <c r="A47" s="72" t="str">
        <f>Week!B30</f>
        <v>Gele-courgettesoep</v>
      </c>
      <c r="B47" s="73"/>
      <c r="C47" s="73"/>
      <c r="D47" s="73"/>
      <c r="E47" s="2" t="str" cm="1">
        <f t="array" ref="E47:R47">_xlfn.XLOOKUP(A47,Data!$A$2:$A$599,Data!$B$2:$O$599)</f>
        <v>-</v>
      </c>
      <c r="F47" s="3" t="str">
        <v>-</v>
      </c>
      <c r="G47" s="3" t="str">
        <v>-</v>
      </c>
      <c r="H47" s="3" t="str">
        <v>-</v>
      </c>
      <c r="I47" s="3" t="str">
        <v>-</v>
      </c>
      <c r="J47" s="3" t="str">
        <v>-</v>
      </c>
      <c r="K47" s="3" t="str">
        <v>-</v>
      </c>
      <c r="L47" s="3" t="str">
        <v>-</v>
      </c>
      <c r="M47" s="3" t="str">
        <v>-</v>
      </c>
      <c r="N47" s="3" t="str">
        <v>-</v>
      </c>
      <c r="O47" s="3" t="str">
        <v>-</v>
      </c>
      <c r="P47" s="3" t="str">
        <v>-</v>
      </c>
      <c r="Q47" s="3" t="str">
        <v>-</v>
      </c>
      <c r="R47" s="4" t="str">
        <v>-</v>
      </c>
    </row>
    <row r="48" spans="1:18" ht="15.75" thickBot="1" x14ac:dyDescent="0.3">
      <c r="A48" s="72" t="str">
        <f>Week!B31</f>
        <v>Schartong</v>
      </c>
      <c r="B48" s="73"/>
      <c r="C48" s="73"/>
      <c r="D48" s="73"/>
      <c r="E48" s="12" t="str" cm="1">
        <f t="array" ref="E48:R48">_xlfn.XLOOKUP(A48,Data!$A$2:$A$599,Data!$B$2:$O$599)</f>
        <v>-</v>
      </c>
      <c r="F48" s="5" t="str">
        <v>-</v>
      </c>
      <c r="G48" s="5" t="str">
        <v>-</v>
      </c>
      <c r="H48" s="5" t="str">
        <v>-</v>
      </c>
      <c r="I48" s="5" t="str">
        <v>-</v>
      </c>
      <c r="J48" s="5" t="str">
        <v>-</v>
      </c>
      <c r="K48" s="63" t="str">
        <v>X</v>
      </c>
      <c r="L48" s="5" t="str">
        <v>-</v>
      </c>
      <c r="M48" s="5" t="str">
        <v>-</v>
      </c>
      <c r="N48" s="5" t="str">
        <v>-</v>
      </c>
      <c r="O48" s="5" t="str">
        <v>-</v>
      </c>
      <c r="P48" s="5" t="str">
        <v>-</v>
      </c>
      <c r="Q48" s="5" t="str">
        <v>-</v>
      </c>
      <c r="R48" s="6" t="str">
        <v>-</v>
      </c>
    </row>
    <row r="49" spans="1:18" ht="15.75" thickBot="1" x14ac:dyDescent="0.3">
      <c r="A49" s="72" t="str">
        <f>Week!B32</f>
        <v xml:space="preserve">Vissaus </v>
      </c>
      <c r="B49" s="73"/>
      <c r="C49" s="73"/>
      <c r="D49" s="73"/>
      <c r="E49" s="12" t="str" cm="1">
        <f t="array" ref="E49:R49">_xlfn.XLOOKUP(A49,Data!$A$2:$A$599,Data!$B$2:$O$599)</f>
        <v>-</v>
      </c>
      <c r="F49" s="5" t="str">
        <v>-</v>
      </c>
      <c r="G49" s="5" t="str">
        <v>-</v>
      </c>
      <c r="H49" s="5" t="str">
        <v>-</v>
      </c>
      <c r="I49" s="5" t="str">
        <v>-</v>
      </c>
      <c r="J49" s="5" t="str">
        <v>-</v>
      </c>
      <c r="K49" s="63" t="str">
        <v>X</v>
      </c>
      <c r="L49" s="64" t="str">
        <v>O</v>
      </c>
      <c r="M49" s="5" t="str">
        <v>-</v>
      </c>
      <c r="N49" s="5" t="str">
        <v>-</v>
      </c>
      <c r="O49" s="5" t="str">
        <v>-</v>
      </c>
      <c r="P49" s="5" t="str">
        <v>-</v>
      </c>
      <c r="Q49" s="5" t="str">
        <v>-</v>
      </c>
      <c r="R49" s="6" t="str">
        <v>-</v>
      </c>
    </row>
    <row r="50" spans="1:18" ht="15.75" thickBot="1" x14ac:dyDescent="0.3">
      <c r="A50" s="72" t="str">
        <f>Week!B33</f>
        <v>-</v>
      </c>
      <c r="B50" s="73"/>
      <c r="C50" s="73"/>
      <c r="D50" s="73"/>
      <c r="E50" s="12" t="str" cm="1">
        <f t="array" ref="E50:R50">_xlfn.XLOOKUP(A50,Data!$A$2:$A$599,Data!$B$2:$O$599)</f>
        <v>-</v>
      </c>
      <c r="F50" s="5" t="str">
        <v>-</v>
      </c>
      <c r="G50" s="5" t="str">
        <v>-</v>
      </c>
      <c r="H50" s="5" t="str">
        <v>-</v>
      </c>
      <c r="I50" s="5" t="str">
        <v>-</v>
      </c>
      <c r="J50" s="5" t="str">
        <v>-</v>
      </c>
      <c r="K50" s="5" t="str">
        <v>-</v>
      </c>
      <c r="L50" s="5" t="str">
        <v>-</v>
      </c>
      <c r="M50" s="5" t="str">
        <v>-</v>
      </c>
      <c r="N50" s="5" t="str">
        <v>-</v>
      </c>
      <c r="O50" s="5" t="str">
        <v>-</v>
      </c>
      <c r="P50" s="5" t="str">
        <v>-</v>
      </c>
      <c r="Q50" s="5" t="str">
        <v>-</v>
      </c>
      <c r="R50" s="6" t="str">
        <v>-</v>
      </c>
    </row>
    <row r="51" spans="1:18" ht="15.75" thickBot="1" x14ac:dyDescent="0.3">
      <c r="A51" s="72" t="str">
        <f>Week!B34</f>
        <v>Chinese koolpuree</v>
      </c>
      <c r="B51" s="73"/>
      <c r="C51" s="73"/>
      <c r="D51" s="73"/>
      <c r="E51" s="12" t="str" cm="1">
        <f t="array" ref="E51:R51">_xlfn.XLOOKUP(A51,Data!$A$2:$A$599,Data!$B$2:$O$599)</f>
        <v>-</v>
      </c>
      <c r="F51" s="5" t="str">
        <v>-</v>
      </c>
      <c r="G51" s="5" t="str">
        <v>-</v>
      </c>
      <c r="H51" s="5" t="str">
        <v>-</v>
      </c>
      <c r="I51" s="5" t="str">
        <v>-</v>
      </c>
      <c r="J51" s="5" t="str">
        <v>-</v>
      </c>
      <c r="K51" s="5" t="str">
        <v>-</v>
      </c>
      <c r="L51" s="5" t="str">
        <v>-</v>
      </c>
      <c r="M51" s="5" t="str">
        <v>-</v>
      </c>
      <c r="N51" s="5" t="str">
        <v>-</v>
      </c>
      <c r="O51" s="5" t="str">
        <v>-</v>
      </c>
      <c r="P51" s="5" t="str">
        <v>-</v>
      </c>
      <c r="Q51" s="5" t="str">
        <v>-</v>
      </c>
      <c r="R51" s="6" t="str">
        <v>-</v>
      </c>
    </row>
    <row r="52" spans="1:18" ht="15.75" thickBot="1" x14ac:dyDescent="0.3">
      <c r="A52" s="72" t="str">
        <f>Week!C31</f>
        <v>Schartong</v>
      </c>
      <c r="B52" s="73"/>
      <c r="C52" s="73"/>
      <c r="D52" s="73"/>
      <c r="E52" s="12" t="str" cm="1">
        <f t="array" ref="E52:R52">_xlfn.XLOOKUP(A52,Data!$A$2:$A$599,Data!$B$2:$O$599)</f>
        <v>-</v>
      </c>
      <c r="F52" s="5" t="str">
        <v>-</v>
      </c>
      <c r="G52" s="5" t="str">
        <v>-</v>
      </c>
      <c r="H52" s="5" t="str">
        <v>-</v>
      </c>
      <c r="I52" s="5" t="str">
        <v>-</v>
      </c>
      <c r="J52" s="5" t="str">
        <v>-</v>
      </c>
      <c r="K52" s="63" t="str">
        <v>X</v>
      </c>
      <c r="L52" s="5" t="str">
        <v>-</v>
      </c>
      <c r="M52" s="5" t="str">
        <v>-</v>
      </c>
      <c r="N52" s="5" t="str">
        <v>-</v>
      </c>
      <c r="O52" s="5" t="str">
        <v>-</v>
      </c>
      <c r="P52" s="5" t="str">
        <v>-</v>
      </c>
      <c r="Q52" s="5" t="str">
        <v>-</v>
      </c>
      <c r="R52" s="6" t="str">
        <v>-</v>
      </c>
    </row>
    <row r="53" spans="1:18" ht="15.75" thickBot="1" x14ac:dyDescent="0.3">
      <c r="A53" s="72" t="str">
        <f>Week!C33</f>
        <v>-</v>
      </c>
      <c r="B53" s="73"/>
      <c r="C53" s="73"/>
      <c r="D53" s="73"/>
      <c r="E53" s="12" t="str" cm="1">
        <f t="array" ref="E53:R53">_xlfn.XLOOKUP(A53,Data!$A$2:$A$599,Data!$B$2:$O$599)</f>
        <v>-</v>
      </c>
      <c r="F53" s="5" t="str">
        <v>-</v>
      </c>
      <c r="G53" s="5" t="str">
        <v>-</v>
      </c>
      <c r="H53" s="5" t="str">
        <v>-</v>
      </c>
      <c r="I53" s="5" t="str">
        <v>-</v>
      </c>
      <c r="J53" s="5" t="str">
        <v>-</v>
      </c>
      <c r="K53" s="5" t="str">
        <v>-</v>
      </c>
      <c r="L53" s="5" t="str">
        <v>-</v>
      </c>
      <c r="M53" s="5" t="str">
        <v>-</v>
      </c>
      <c r="N53" s="5" t="str">
        <v>-</v>
      </c>
      <c r="O53" s="5" t="str">
        <v>-</v>
      </c>
      <c r="P53" s="5" t="str">
        <v>-</v>
      </c>
      <c r="Q53" s="5" t="str">
        <v>-</v>
      </c>
      <c r="R53" s="6" t="str">
        <v>-</v>
      </c>
    </row>
    <row r="54" spans="1:18" ht="16.5" customHeight="1" thickBot="1" x14ac:dyDescent="0.3">
      <c r="A54" s="72" t="str">
        <f>Week!C34</f>
        <v>Chinese koolpuree</v>
      </c>
      <c r="B54" s="73"/>
      <c r="C54" s="73"/>
      <c r="D54" s="73"/>
      <c r="E54" s="12" t="str" cm="1">
        <f t="array" ref="E54:R54">_xlfn.XLOOKUP(A54,Data!$A$2:$A$599,Data!$B$2:$O$599)</f>
        <v>-</v>
      </c>
      <c r="F54" s="5" t="str">
        <v>-</v>
      </c>
      <c r="G54" s="5" t="str">
        <v>-</v>
      </c>
      <c r="H54" s="5" t="str">
        <v>-</v>
      </c>
      <c r="I54" s="5" t="str">
        <v>-</v>
      </c>
      <c r="J54" s="5" t="str">
        <v>-</v>
      </c>
      <c r="K54" s="5" t="str">
        <v>-</v>
      </c>
      <c r="L54" s="5" t="str">
        <v>-</v>
      </c>
      <c r="M54" s="5" t="str">
        <v>-</v>
      </c>
      <c r="N54" s="5" t="str">
        <v>-</v>
      </c>
      <c r="O54" s="5" t="str">
        <v>-</v>
      </c>
      <c r="P54" s="5" t="str">
        <v>-</v>
      </c>
      <c r="Q54" s="5" t="str">
        <v>-</v>
      </c>
      <c r="R54" s="6" t="str">
        <v>-</v>
      </c>
    </row>
    <row r="55" spans="1:18" ht="16.5" customHeight="1" thickBot="1" x14ac:dyDescent="0.3">
      <c r="A55" s="72" t="str">
        <f>Week!D33</f>
        <v>-</v>
      </c>
      <c r="B55" s="73"/>
      <c r="C55" s="73"/>
      <c r="D55" s="73"/>
      <c r="E55" s="12" t="str" cm="1">
        <f t="array" ref="E55:R55">_xlfn.XLOOKUP(A55,Data!$A$2:$A$599,Data!$B$2:$O$599)</f>
        <v>-</v>
      </c>
      <c r="F55" s="5" t="str">
        <v>-</v>
      </c>
      <c r="G55" s="5" t="str">
        <v>-</v>
      </c>
      <c r="H55" s="5" t="str">
        <v>-</v>
      </c>
      <c r="I55" s="5" t="str">
        <v>-</v>
      </c>
      <c r="J55" s="5" t="str">
        <v>-</v>
      </c>
      <c r="K55" s="5" t="str">
        <v>-</v>
      </c>
      <c r="L55" s="5" t="str">
        <v>-</v>
      </c>
      <c r="M55" s="5" t="str">
        <v>-</v>
      </c>
      <c r="N55" s="5" t="str">
        <v>-</v>
      </c>
      <c r="O55" s="5" t="str">
        <v>-</v>
      </c>
      <c r="P55" s="5" t="str">
        <v>-</v>
      </c>
      <c r="Q55" s="5" t="str">
        <v>-</v>
      </c>
      <c r="R55" s="6" t="str">
        <v>-</v>
      </c>
    </row>
    <row r="56" spans="1:18" ht="16.5" customHeight="1" thickBot="1" x14ac:dyDescent="0.3">
      <c r="A56" s="72" t="str">
        <f>Week!D34</f>
        <v>Chinese koolpuree</v>
      </c>
      <c r="B56" s="73"/>
      <c r="C56" s="73"/>
      <c r="D56" s="73"/>
      <c r="E56" s="13" t="str" cm="1">
        <f t="array" ref="E56:R56">_xlfn.XLOOKUP(A56,Data!$A$2:$A$599,Data!$B$2:$O$599)</f>
        <v>-</v>
      </c>
      <c r="F56" s="7" t="str">
        <v>-</v>
      </c>
      <c r="G56" s="7" t="str">
        <v>-</v>
      </c>
      <c r="H56" s="7" t="str">
        <v>-</v>
      </c>
      <c r="I56" s="7" t="str">
        <v>-</v>
      </c>
      <c r="J56" s="7" t="str">
        <v>-</v>
      </c>
      <c r="K56" s="7" t="str">
        <v>-</v>
      </c>
      <c r="L56" s="7" t="str">
        <v>-</v>
      </c>
      <c r="M56" s="7" t="str">
        <v>-</v>
      </c>
      <c r="N56" s="7" t="str">
        <v>-</v>
      </c>
      <c r="O56" s="7" t="str">
        <v>-</v>
      </c>
      <c r="P56" s="7" t="str">
        <v>-</v>
      </c>
      <c r="Q56" s="7" t="str">
        <v>-</v>
      </c>
      <c r="R56" s="8" t="str">
        <v>-</v>
      </c>
    </row>
    <row r="57" spans="1:18" ht="19.5" thickBot="1" x14ac:dyDescent="0.3">
      <c r="A57" s="78" t="s">
        <v>11</v>
      </c>
      <c r="B57" s="79"/>
      <c r="C57" s="79"/>
      <c r="D57" s="7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thickBot="1" x14ac:dyDescent="0.3">
      <c r="A58" s="72" t="str">
        <f>Week!B8</f>
        <v xml:space="preserve">Linzen </v>
      </c>
      <c r="B58" s="73"/>
      <c r="C58" s="73"/>
      <c r="D58" s="73"/>
      <c r="E58" s="2" t="str" cm="1">
        <f t="array" ref="E58:R58">_xlfn.XLOOKUP(A58,Data!$A$2:$A$599,Data!$B$2:$O$599)</f>
        <v>-</v>
      </c>
      <c r="F58" s="3" t="str">
        <v>-</v>
      </c>
      <c r="G58" s="3" t="str">
        <v>-</v>
      </c>
      <c r="H58" s="3" t="str">
        <v>-</v>
      </c>
      <c r="I58" s="3" t="str">
        <v>-</v>
      </c>
      <c r="J58" s="3" t="str">
        <v>-</v>
      </c>
      <c r="K58" s="3" t="str">
        <v>-</v>
      </c>
      <c r="L58" s="3" t="str">
        <v>-</v>
      </c>
      <c r="M58" s="3" t="str">
        <v>-</v>
      </c>
      <c r="N58" s="3" t="str">
        <v>-</v>
      </c>
      <c r="O58" s="3" t="str">
        <v>-</v>
      </c>
      <c r="P58" s="3" t="str">
        <v>-</v>
      </c>
      <c r="Q58" s="3" t="str">
        <v>-</v>
      </c>
      <c r="R58" s="4" t="str">
        <v>-</v>
      </c>
    </row>
    <row r="59" spans="1:18" ht="15.75" thickBot="1" x14ac:dyDescent="0.3">
      <c r="A59" s="72" t="str">
        <f>Week!B15</f>
        <v xml:space="preserve">Tofureepjes </v>
      </c>
      <c r="B59" s="73"/>
      <c r="C59" s="73"/>
      <c r="D59" s="73"/>
      <c r="E59" s="65" t="str" cm="1">
        <f t="array" ref="E59:R59">_xlfn.XLOOKUP(A59,Data!$A$2:$A$599,Data!$B$2:$O$599)</f>
        <v>O</v>
      </c>
      <c r="F59" s="5" t="str">
        <v>-</v>
      </c>
      <c r="G59" s="5" t="str">
        <v>-</v>
      </c>
      <c r="H59" s="64" t="str">
        <v>O</v>
      </c>
      <c r="I59" s="63" t="str">
        <v>X</v>
      </c>
      <c r="J59" s="64" t="str">
        <v>O</v>
      </c>
      <c r="K59" s="5" t="str">
        <v>-</v>
      </c>
      <c r="L59" s="5" t="str">
        <v>-</v>
      </c>
      <c r="M59" s="5" t="str">
        <v>-</v>
      </c>
      <c r="N59" s="64" t="str">
        <v>O</v>
      </c>
      <c r="O59" s="5" t="str">
        <v>-</v>
      </c>
      <c r="P59" s="64" t="str">
        <v>O</v>
      </c>
      <c r="Q59" s="5" t="str">
        <v>-</v>
      </c>
      <c r="R59" s="6" t="str">
        <v>-</v>
      </c>
    </row>
    <row r="60" spans="1:18" ht="15.75" thickBot="1" x14ac:dyDescent="0.3">
      <c r="A60" s="72" t="str">
        <f>Week!B22</f>
        <v>Vegetarische balletjes</v>
      </c>
      <c r="B60" s="73"/>
      <c r="C60" s="73"/>
      <c r="D60" s="73"/>
      <c r="E60" s="2" t="str" cm="1">
        <f t="array" ref="E60:R60">_xlfn.XLOOKUP(A60,Data!$A$2:$A$599,Data!$B$2:$O$599)</f>
        <v>-</v>
      </c>
      <c r="F60" s="5" t="str">
        <v>-</v>
      </c>
      <c r="G60" s="5" t="str">
        <v>-</v>
      </c>
      <c r="H60" s="63" t="str">
        <v>X</v>
      </c>
      <c r="I60" s="5" t="str">
        <v>-</v>
      </c>
      <c r="J60" s="5" t="str">
        <v>-</v>
      </c>
      <c r="K60" s="5" t="str">
        <v>-</v>
      </c>
      <c r="L60" s="5" t="str">
        <v>-</v>
      </c>
      <c r="M60" s="5" t="str">
        <v>-</v>
      </c>
      <c r="N60" s="5" t="str">
        <v>-</v>
      </c>
      <c r="O60" s="5" t="str">
        <v>-</v>
      </c>
      <c r="P60" s="5" t="str">
        <v>-</v>
      </c>
      <c r="Q60" s="5" t="str">
        <v>-</v>
      </c>
      <c r="R60" s="6" t="str">
        <v>-</v>
      </c>
    </row>
    <row r="61" spans="1:18" ht="15.75" thickBot="1" x14ac:dyDescent="0.3">
      <c r="A61" s="72" t="str">
        <f>Week!B35</f>
        <v>Sojablokjes</v>
      </c>
      <c r="B61" s="73"/>
      <c r="C61" s="73"/>
      <c r="D61" s="73"/>
      <c r="E61" s="2" t="str" cm="1">
        <f t="array" ref="E61:R61">_xlfn.XLOOKUP(A61,Data!$A$2:$A$599,Data!$B$2:$O$599)</f>
        <v>-</v>
      </c>
      <c r="F61" s="5" t="str">
        <v>-</v>
      </c>
      <c r="G61" s="5" t="str">
        <v>-</v>
      </c>
      <c r="H61" s="5" t="str">
        <v>-</v>
      </c>
      <c r="I61" s="63" t="str">
        <v>X</v>
      </c>
      <c r="J61" s="5" t="str">
        <v>-</v>
      </c>
      <c r="K61" s="5" t="str">
        <v>-</v>
      </c>
      <c r="L61" s="5" t="str">
        <v>-</v>
      </c>
      <c r="M61" s="5" t="str">
        <v>-</v>
      </c>
      <c r="N61" s="5" t="str">
        <v>-</v>
      </c>
      <c r="O61" s="5" t="str">
        <v>-</v>
      </c>
      <c r="P61" s="5" t="str">
        <v>-</v>
      </c>
      <c r="Q61" s="5" t="str">
        <v>-</v>
      </c>
      <c r="R61" s="6" t="str">
        <v>-</v>
      </c>
    </row>
    <row r="62" spans="1:18" ht="15.75" thickBot="1" x14ac:dyDescent="0.3">
      <c r="A62" s="72"/>
      <c r="B62" s="73"/>
      <c r="C62" s="73"/>
      <c r="D62" s="73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</row>
    <row r="63" spans="1:18" ht="15.75" thickBot="1" x14ac:dyDescent="0.3">
      <c r="A63" s="72"/>
      <c r="B63" s="73"/>
      <c r="C63" s="73"/>
      <c r="D63" s="73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</row>
    <row r="64" spans="1:18" ht="15.75" thickBot="1" x14ac:dyDescent="0.3">
      <c r="A64" s="72"/>
      <c r="B64" s="73"/>
      <c r="C64" s="73"/>
      <c r="D64" s="74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x14ac:dyDescent="0.25">
      <c r="A65" s="77"/>
      <c r="B65" s="77"/>
      <c r="C65" s="77"/>
      <c r="D65" s="77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</sheetData>
  <mergeCells count="66">
    <mergeCell ref="A56:D56"/>
    <mergeCell ref="A41:D41"/>
    <mergeCell ref="A30:D30"/>
    <mergeCell ref="A23:D23"/>
    <mergeCell ref="A12:D12"/>
    <mergeCell ref="A15:D15"/>
    <mergeCell ref="A14:D14"/>
    <mergeCell ref="A31:D31"/>
    <mergeCell ref="A16:D16"/>
    <mergeCell ref="A17:D17"/>
    <mergeCell ref="A18:D18"/>
    <mergeCell ref="A19:D19"/>
    <mergeCell ref="A20:D20"/>
    <mergeCell ref="A24:D24"/>
    <mergeCell ref="A21:D21"/>
    <mergeCell ref="A33:D33"/>
    <mergeCell ref="A1:B1"/>
    <mergeCell ref="C1:D1"/>
    <mergeCell ref="A3:D3"/>
    <mergeCell ref="A4:D4"/>
    <mergeCell ref="A5:D5"/>
    <mergeCell ref="A2:D2"/>
    <mergeCell ref="A6:D6"/>
    <mergeCell ref="A7:D7"/>
    <mergeCell ref="A8:D8"/>
    <mergeCell ref="A9:D9"/>
    <mergeCell ref="A13:D13"/>
    <mergeCell ref="A10:D10"/>
    <mergeCell ref="A65:D65"/>
    <mergeCell ref="A40:D40"/>
    <mergeCell ref="A42:D42"/>
    <mergeCell ref="A43:D43"/>
    <mergeCell ref="A57:D57"/>
    <mergeCell ref="A58:D58"/>
    <mergeCell ref="A59:D59"/>
    <mergeCell ref="A45:D45"/>
    <mergeCell ref="A47:D47"/>
    <mergeCell ref="A50:D50"/>
    <mergeCell ref="A51:D51"/>
    <mergeCell ref="A60:D60"/>
    <mergeCell ref="A61:D61"/>
    <mergeCell ref="A62:D62"/>
    <mergeCell ref="A63:D63"/>
    <mergeCell ref="A64:D64"/>
    <mergeCell ref="A44:D44"/>
    <mergeCell ref="A11:D11"/>
    <mergeCell ref="A22:D22"/>
    <mergeCell ref="A34:D34"/>
    <mergeCell ref="A32:D32"/>
    <mergeCell ref="A35:D35"/>
    <mergeCell ref="A36:D36"/>
    <mergeCell ref="A37:D37"/>
    <mergeCell ref="A38:D38"/>
    <mergeCell ref="A39:D39"/>
    <mergeCell ref="A25:D25"/>
    <mergeCell ref="A26:D26"/>
    <mergeCell ref="A27:D27"/>
    <mergeCell ref="A28:D28"/>
    <mergeCell ref="A29:D29"/>
    <mergeCell ref="A46:D46"/>
    <mergeCell ref="A52:D52"/>
    <mergeCell ref="A53:D53"/>
    <mergeCell ref="A54:D54"/>
    <mergeCell ref="A55:D55"/>
    <mergeCell ref="A48:D48"/>
    <mergeCell ref="A49:D49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8E8-F119-4FF1-8DAB-AA65478551E0}">
  <dimension ref="A1:O288"/>
  <sheetViews>
    <sheetView workbookViewId="0">
      <pane ySplit="1" topLeftCell="A91" activePane="bottomLeft" state="frozen"/>
      <selection pane="bottomLeft" activeCell="E107" sqref="E107"/>
    </sheetView>
  </sheetViews>
  <sheetFormatPr defaultRowHeight="15" x14ac:dyDescent="0.25"/>
  <cols>
    <col min="1" max="1" width="43.42578125" bestFit="1" customWidth="1"/>
  </cols>
  <sheetData>
    <row r="1" spans="1:15" ht="51" customHeight="1" thickBot="1" x14ac:dyDescent="0.3"/>
    <row r="2" spans="1:15" ht="15.75" thickBot="1" x14ac:dyDescent="0.3">
      <c r="A2" s="14" t="s">
        <v>28</v>
      </c>
      <c r="B2" s="5" t="s">
        <v>12</v>
      </c>
      <c r="C2" s="5" t="s">
        <v>12</v>
      </c>
      <c r="D2" s="5" t="s">
        <v>12</v>
      </c>
      <c r="E2" s="5" t="s">
        <v>12</v>
      </c>
      <c r="F2" s="5" t="s">
        <v>12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12</v>
      </c>
      <c r="M2" s="5" t="s">
        <v>12</v>
      </c>
      <c r="N2" s="5" t="s">
        <v>12</v>
      </c>
      <c r="O2" s="5" t="s">
        <v>12</v>
      </c>
    </row>
    <row r="3" spans="1:15" ht="15.75" thickBot="1" x14ac:dyDescent="0.3">
      <c r="A3" s="15" t="s">
        <v>49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</row>
    <row r="4" spans="1:15" ht="15.75" thickBot="1" x14ac:dyDescent="0.3">
      <c r="A4" s="16" t="s">
        <v>16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  <c r="L4" s="5" t="s">
        <v>12</v>
      </c>
      <c r="M4" s="5" t="s">
        <v>12</v>
      </c>
      <c r="N4" s="5" t="s">
        <v>12</v>
      </c>
      <c r="O4" s="5" t="s">
        <v>12</v>
      </c>
    </row>
    <row r="5" spans="1:15" ht="15.75" thickBot="1" x14ac:dyDescent="0.3">
      <c r="A5" s="15" t="s">
        <v>51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12</v>
      </c>
      <c r="O5" s="5" t="s">
        <v>12</v>
      </c>
    </row>
    <row r="6" spans="1:15" ht="15.75" thickBot="1" x14ac:dyDescent="0.3">
      <c r="A6" s="15" t="s">
        <v>36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12</v>
      </c>
      <c r="M6" s="5" t="s">
        <v>12</v>
      </c>
      <c r="N6" s="5" t="s">
        <v>12</v>
      </c>
      <c r="O6" s="5" t="s">
        <v>12</v>
      </c>
    </row>
    <row r="7" spans="1:15" ht="15.75" thickBot="1" x14ac:dyDescent="0.3">
      <c r="A7" s="15" t="s">
        <v>17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  <c r="L7" s="5" t="s">
        <v>12</v>
      </c>
      <c r="M7" s="5" t="s">
        <v>12</v>
      </c>
      <c r="N7" s="5" t="s">
        <v>12</v>
      </c>
      <c r="O7" s="5" t="s">
        <v>12</v>
      </c>
    </row>
    <row r="8" spans="1:15" ht="15.75" thickBot="1" x14ac:dyDescent="0.3">
      <c r="A8" s="14" t="s">
        <v>47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5" t="s">
        <v>12</v>
      </c>
      <c r="J8" s="5" t="s">
        <v>12</v>
      </c>
      <c r="K8" s="5" t="s">
        <v>12</v>
      </c>
      <c r="L8" s="5" t="s">
        <v>12</v>
      </c>
      <c r="M8" s="5" t="s">
        <v>12</v>
      </c>
      <c r="N8" s="5" t="s">
        <v>12</v>
      </c>
      <c r="O8" s="5" t="s">
        <v>12</v>
      </c>
    </row>
    <row r="9" spans="1:15" ht="15.75" thickBot="1" x14ac:dyDescent="0.3">
      <c r="A9" s="14" t="s">
        <v>39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12</v>
      </c>
      <c r="M9" s="5" t="s">
        <v>12</v>
      </c>
      <c r="N9" s="5" t="s">
        <v>12</v>
      </c>
      <c r="O9" s="5" t="s">
        <v>12</v>
      </c>
    </row>
    <row r="10" spans="1:15" ht="15.75" thickBot="1" x14ac:dyDescent="0.3">
      <c r="A10" s="17" t="s">
        <v>40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  <c r="N10" s="5" t="s">
        <v>12</v>
      </c>
      <c r="O10" s="5" t="s">
        <v>12</v>
      </c>
    </row>
    <row r="11" spans="1:15" ht="15.75" thickBot="1" x14ac:dyDescent="0.3">
      <c r="A11" s="17" t="s">
        <v>48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12</v>
      </c>
      <c r="M11" s="5" t="s">
        <v>12</v>
      </c>
      <c r="N11" s="5" t="s">
        <v>12</v>
      </c>
      <c r="O11" s="5" t="s">
        <v>12</v>
      </c>
    </row>
    <row r="12" spans="1:15" ht="15.75" thickBot="1" x14ac:dyDescent="0.3">
      <c r="A12" s="15" t="s">
        <v>61</v>
      </c>
      <c r="B12" s="5" t="s">
        <v>14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  <c r="L12" s="5" t="s">
        <v>12</v>
      </c>
      <c r="M12" s="5" t="s">
        <v>12</v>
      </c>
      <c r="N12" s="5" t="s">
        <v>12</v>
      </c>
      <c r="O12" s="5" t="s">
        <v>12</v>
      </c>
    </row>
    <row r="13" spans="1:15" ht="15.75" thickBot="1" x14ac:dyDescent="0.3">
      <c r="A13" s="16" t="s">
        <v>18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</row>
    <row r="14" spans="1:15" ht="15.75" thickBot="1" x14ac:dyDescent="0.3">
      <c r="A14" s="16" t="s">
        <v>19</v>
      </c>
      <c r="B14" s="5" t="s">
        <v>13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12</v>
      </c>
      <c r="N14" s="5" t="s">
        <v>13</v>
      </c>
      <c r="O14" s="5" t="s">
        <v>12</v>
      </c>
    </row>
    <row r="15" spans="1:15" ht="15.75" thickBot="1" x14ac:dyDescent="0.3">
      <c r="A15" s="16" t="s">
        <v>37</v>
      </c>
      <c r="B15" s="5" t="s">
        <v>12</v>
      </c>
      <c r="C15" s="5" t="s">
        <v>12</v>
      </c>
      <c r="D15" s="5" t="s">
        <v>12</v>
      </c>
      <c r="E15" s="5" t="s">
        <v>12</v>
      </c>
      <c r="F15" s="5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12</v>
      </c>
      <c r="M15" s="5" t="s">
        <v>12</v>
      </c>
      <c r="N15" s="5" t="s">
        <v>12</v>
      </c>
      <c r="O15" s="5" t="s">
        <v>12</v>
      </c>
    </row>
    <row r="16" spans="1:15" ht="15.75" thickBot="1" x14ac:dyDescent="0.3">
      <c r="A16" s="15" t="s">
        <v>58</v>
      </c>
      <c r="B16" s="5" t="s">
        <v>12</v>
      </c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  <c r="L16" s="5" t="s">
        <v>12</v>
      </c>
      <c r="M16" s="5" t="s">
        <v>12</v>
      </c>
      <c r="N16" s="5" t="s">
        <v>12</v>
      </c>
      <c r="O16" s="5" t="s">
        <v>12</v>
      </c>
    </row>
    <row r="17" spans="1:15" ht="15.75" thickBot="1" x14ac:dyDescent="0.3">
      <c r="A17" s="14" t="s">
        <v>38</v>
      </c>
      <c r="B17" s="5" t="s">
        <v>12</v>
      </c>
      <c r="C17" s="5" t="s">
        <v>12</v>
      </c>
      <c r="D17" s="5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  <c r="L17" s="5" t="s">
        <v>12</v>
      </c>
      <c r="M17" s="5" t="s">
        <v>12</v>
      </c>
      <c r="N17" s="5" t="s">
        <v>12</v>
      </c>
      <c r="O17" s="5" t="s">
        <v>12</v>
      </c>
    </row>
    <row r="18" spans="1:15" ht="15.75" thickBot="1" x14ac:dyDescent="0.3">
      <c r="A18" s="17" t="s">
        <v>4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12</v>
      </c>
      <c r="M18" s="5" t="s">
        <v>12</v>
      </c>
      <c r="N18" s="5" t="s">
        <v>12</v>
      </c>
      <c r="O18" s="5" t="s">
        <v>12</v>
      </c>
    </row>
    <row r="19" spans="1:15" ht="15.75" thickBot="1" x14ac:dyDescent="0.3">
      <c r="A19" s="17" t="s">
        <v>25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5" t="s">
        <v>12</v>
      </c>
      <c r="N19" s="5" t="s">
        <v>12</v>
      </c>
      <c r="O19" s="5" t="s">
        <v>12</v>
      </c>
    </row>
    <row r="20" spans="1:15" ht="15.75" thickBot="1" x14ac:dyDescent="0.3">
      <c r="A20" s="16" t="s">
        <v>26</v>
      </c>
      <c r="B20" s="5" t="s">
        <v>12</v>
      </c>
      <c r="C20" s="5" t="s">
        <v>12</v>
      </c>
      <c r="D20" s="5" t="s">
        <v>12</v>
      </c>
      <c r="E20" s="5" t="s">
        <v>14</v>
      </c>
      <c r="F20" s="5" t="s">
        <v>12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12</v>
      </c>
      <c r="M20" s="5" t="s">
        <v>12</v>
      </c>
      <c r="N20" s="5" t="s">
        <v>12</v>
      </c>
      <c r="O20" s="5" t="s">
        <v>12</v>
      </c>
    </row>
    <row r="21" spans="1:15" ht="15.75" thickBot="1" x14ac:dyDescent="0.3">
      <c r="A21" s="16" t="s">
        <v>27</v>
      </c>
      <c r="B21" s="5" t="s">
        <v>12</v>
      </c>
      <c r="C21" s="5" t="s">
        <v>12</v>
      </c>
      <c r="D21" s="5" t="s">
        <v>12</v>
      </c>
      <c r="E21" s="5" t="s">
        <v>12</v>
      </c>
      <c r="F21" s="5" t="s">
        <v>12</v>
      </c>
      <c r="G21" s="5" t="s">
        <v>12</v>
      </c>
      <c r="H21" s="5" t="s">
        <v>14</v>
      </c>
      <c r="I21" s="5" t="s">
        <v>12</v>
      </c>
      <c r="J21" s="5" t="s">
        <v>12</v>
      </c>
      <c r="K21" s="5" t="s">
        <v>12</v>
      </c>
      <c r="L21" s="5" t="s">
        <v>12</v>
      </c>
      <c r="M21" s="5" t="s">
        <v>12</v>
      </c>
      <c r="N21" s="5" t="s">
        <v>12</v>
      </c>
      <c r="O21" s="5" t="s">
        <v>12</v>
      </c>
    </row>
    <row r="22" spans="1:15" ht="15.75" thickBot="1" x14ac:dyDescent="0.3">
      <c r="A22" s="15" t="s">
        <v>41</v>
      </c>
      <c r="B22" s="5" t="s">
        <v>12</v>
      </c>
      <c r="C22" s="5" t="s">
        <v>12</v>
      </c>
      <c r="D22" s="5" t="s">
        <v>12</v>
      </c>
      <c r="E22" s="5" t="s">
        <v>12</v>
      </c>
      <c r="F22" s="5" t="s">
        <v>12</v>
      </c>
      <c r="G22" s="5" t="s">
        <v>12</v>
      </c>
      <c r="H22" s="5" t="s">
        <v>14</v>
      </c>
      <c r="I22" s="5" t="s">
        <v>12</v>
      </c>
      <c r="J22" s="5" t="s">
        <v>12</v>
      </c>
      <c r="K22" s="5" t="s">
        <v>12</v>
      </c>
      <c r="L22" s="5" t="s">
        <v>12</v>
      </c>
      <c r="M22" s="5" t="s">
        <v>12</v>
      </c>
      <c r="N22" s="5" t="s">
        <v>12</v>
      </c>
      <c r="O22" s="5" t="s">
        <v>12</v>
      </c>
    </row>
    <row r="23" spans="1:15" ht="15.75" thickBot="1" x14ac:dyDescent="0.3">
      <c r="A23" s="15" t="s">
        <v>6</v>
      </c>
      <c r="B23" s="5" t="s">
        <v>12</v>
      </c>
      <c r="C23" s="5" t="s">
        <v>12</v>
      </c>
      <c r="D23" s="5" t="s">
        <v>12</v>
      </c>
      <c r="E23" s="5" t="s">
        <v>12</v>
      </c>
      <c r="F23" s="5" t="s">
        <v>12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  <c r="L23" s="5" t="s">
        <v>12</v>
      </c>
      <c r="M23" s="5" t="s">
        <v>12</v>
      </c>
      <c r="N23" s="5" t="s">
        <v>12</v>
      </c>
      <c r="O23" s="5" t="s">
        <v>12</v>
      </c>
    </row>
    <row r="24" spans="1:15" ht="15.75" thickBot="1" x14ac:dyDescent="0.3">
      <c r="A24" s="16" t="s">
        <v>52</v>
      </c>
      <c r="B24" s="5" t="s">
        <v>12</v>
      </c>
      <c r="C24" s="5" t="s">
        <v>12</v>
      </c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  <c r="L24" s="5" t="s">
        <v>12</v>
      </c>
      <c r="M24" s="5" t="s">
        <v>12</v>
      </c>
      <c r="N24" s="5" t="s">
        <v>12</v>
      </c>
      <c r="O24" s="5" t="s">
        <v>12</v>
      </c>
    </row>
    <row r="25" spans="1:15" ht="15.75" thickBot="1" x14ac:dyDescent="0.3">
      <c r="A25" s="16" t="s">
        <v>43</v>
      </c>
      <c r="B25" s="5" t="s">
        <v>12</v>
      </c>
      <c r="C25" s="5" t="s">
        <v>12</v>
      </c>
      <c r="D25" s="5" t="s">
        <v>12</v>
      </c>
      <c r="E25" s="5" t="s">
        <v>12</v>
      </c>
      <c r="F25" s="5" t="s">
        <v>12</v>
      </c>
      <c r="G25" s="5" t="s">
        <v>12</v>
      </c>
      <c r="H25" s="5" t="s">
        <v>12</v>
      </c>
      <c r="I25" s="5" t="s">
        <v>12</v>
      </c>
      <c r="J25" s="5" t="s">
        <v>12</v>
      </c>
      <c r="K25" s="5" t="s">
        <v>12</v>
      </c>
      <c r="L25" s="5" t="s">
        <v>12</v>
      </c>
      <c r="M25" s="5" t="s">
        <v>12</v>
      </c>
      <c r="N25" s="5" t="s">
        <v>12</v>
      </c>
      <c r="O25" s="5" t="s">
        <v>12</v>
      </c>
    </row>
    <row r="26" spans="1:15" ht="15.75" thickBot="1" x14ac:dyDescent="0.3">
      <c r="A26" s="15" t="s">
        <v>63</v>
      </c>
      <c r="B26" s="5" t="s">
        <v>12</v>
      </c>
      <c r="C26" s="5" t="s">
        <v>12</v>
      </c>
      <c r="D26" s="5" t="s">
        <v>12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12</v>
      </c>
      <c r="L26" s="5" t="s">
        <v>12</v>
      </c>
      <c r="M26" s="5" t="s">
        <v>12</v>
      </c>
      <c r="N26" s="5" t="s">
        <v>12</v>
      </c>
      <c r="O26" s="5" t="s">
        <v>12</v>
      </c>
    </row>
    <row r="27" spans="1:15" ht="15.75" thickBot="1" x14ac:dyDescent="0.3">
      <c r="A27" s="17" t="s">
        <v>31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</row>
    <row r="28" spans="1:15" ht="15.75" thickBot="1" x14ac:dyDescent="0.3">
      <c r="A28" s="17" t="s">
        <v>54</v>
      </c>
      <c r="B28" s="5" t="s">
        <v>12</v>
      </c>
      <c r="C28" s="5" t="s">
        <v>14</v>
      </c>
      <c r="D28" s="5" t="s">
        <v>12</v>
      </c>
      <c r="E28" s="5" t="s">
        <v>12</v>
      </c>
      <c r="F28" s="5" t="s">
        <v>12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12</v>
      </c>
      <c r="M28" s="5" t="s">
        <v>12</v>
      </c>
      <c r="N28" s="5" t="s">
        <v>12</v>
      </c>
      <c r="O28" s="5" t="s">
        <v>12</v>
      </c>
    </row>
    <row r="29" spans="1:15" ht="15.75" thickBot="1" x14ac:dyDescent="0.3">
      <c r="A29" s="14" t="s">
        <v>56</v>
      </c>
      <c r="B29" s="5" t="s">
        <v>12</v>
      </c>
      <c r="C29" s="5" t="s">
        <v>12</v>
      </c>
      <c r="D29" s="5" t="s">
        <v>12</v>
      </c>
      <c r="E29" s="5" t="s">
        <v>12</v>
      </c>
      <c r="F29" s="5" t="s">
        <v>12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12</v>
      </c>
    </row>
    <row r="30" spans="1:15" ht="15.75" thickBot="1" x14ac:dyDescent="0.3">
      <c r="A30" s="14" t="s">
        <v>59</v>
      </c>
      <c r="B30" s="5" t="s">
        <v>12</v>
      </c>
      <c r="C30" s="5" t="s">
        <v>12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J30" s="5" t="s">
        <v>12</v>
      </c>
      <c r="K30" s="5" t="s">
        <v>12</v>
      </c>
      <c r="L30" s="5" t="s">
        <v>12</v>
      </c>
      <c r="M30" s="5" t="s">
        <v>12</v>
      </c>
      <c r="N30" s="5" t="s">
        <v>12</v>
      </c>
      <c r="O30" s="5" t="s">
        <v>12</v>
      </c>
    </row>
    <row r="31" spans="1:15" ht="15.75" thickBot="1" x14ac:dyDescent="0.3">
      <c r="A31" s="14" t="s">
        <v>32</v>
      </c>
      <c r="B31" s="5" t="s">
        <v>12</v>
      </c>
      <c r="C31" s="5" t="s">
        <v>12</v>
      </c>
      <c r="D31" s="5" t="s">
        <v>12</v>
      </c>
      <c r="E31" s="5" t="s">
        <v>12</v>
      </c>
      <c r="F31" s="5" t="s">
        <v>12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12</v>
      </c>
      <c r="L31" s="5" t="s">
        <v>12</v>
      </c>
      <c r="M31" s="5" t="s">
        <v>12</v>
      </c>
      <c r="N31" s="5" t="s">
        <v>12</v>
      </c>
      <c r="O31" s="5" t="s">
        <v>12</v>
      </c>
    </row>
    <row r="32" spans="1:15" ht="15.75" thickBot="1" x14ac:dyDescent="0.3">
      <c r="A32" s="14" t="s">
        <v>57</v>
      </c>
      <c r="B32" s="5" t="s">
        <v>12</v>
      </c>
      <c r="C32" s="5" t="s">
        <v>12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12</v>
      </c>
      <c r="M32" s="5" t="s">
        <v>12</v>
      </c>
      <c r="N32" s="5" t="s">
        <v>12</v>
      </c>
      <c r="O32" s="5" t="s">
        <v>12</v>
      </c>
    </row>
    <row r="33" spans="1:15" ht="15.75" thickBot="1" x14ac:dyDescent="0.3">
      <c r="A33" s="15" t="s">
        <v>53</v>
      </c>
      <c r="B33" s="5" t="s">
        <v>12</v>
      </c>
      <c r="C33" s="5" t="s">
        <v>12</v>
      </c>
      <c r="D33" s="5" t="s">
        <v>12</v>
      </c>
      <c r="E33" s="5" t="s">
        <v>12</v>
      </c>
      <c r="F33" s="5" t="s">
        <v>12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12</v>
      </c>
      <c r="M33" s="5" t="s">
        <v>12</v>
      </c>
      <c r="N33" s="5" t="s">
        <v>12</v>
      </c>
      <c r="O33" s="5" t="s">
        <v>12</v>
      </c>
    </row>
    <row r="34" spans="1:15" ht="15.75" thickBot="1" x14ac:dyDescent="0.3">
      <c r="A34" s="15" t="s">
        <v>176</v>
      </c>
      <c r="B34" s="5" t="s">
        <v>12</v>
      </c>
      <c r="C34" s="5" t="s">
        <v>12</v>
      </c>
      <c r="D34" s="5" t="s">
        <v>12</v>
      </c>
      <c r="E34" s="5" t="s">
        <v>12</v>
      </c>
      <c r="F34" s="5" t="s">
        <v>14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12</v>
      </c>
      <c r="N34" s="5" t="s">
        <v>12</v>
      </c>
      <c r="O34" s="5" t="s">
        <v>12</v>
      </c>
    </row>
    <row r="35" spans="1:15" ht="15.75" thickBot="1" x14ac:dyDescent="0.3">
      <c r="A35" s="15" t="s">
        <v>62</v>
      </c>
      <c r="B35" s="5" t="s">
        <v>12</v>
      </c>
      <c r="C35" s="5" t="s">
        <v>12</v>
      </c>
      <c r="D35" s="5" t="s">
        <v>12</v>
      </c>
      <c r="E35" s="5" t="s">
        <v>12</v>
      </c>
      <c r="F35" s="5" t="s">
        <v>12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12</v>
      </c>
      <c r="N35" s="5" t="s">
        <v>12</v>
      </c>
      <c r="O35" s="5" t="s">
        <v>12</v>
      </c>
    </row>
    <row r="36" spans="1:15" ht="15.75" thickBot="1" x14ac:dyDescent="0.3">
      <c r="A36" s="16" t="s">
        <v>60</v>
      </c>
      <c r="B36" s="5" t="s">
        <v>12</v>
      </c>
      <c r="C36" s="5" t="s">
        <v>12</v>
      </c>
      <c r="D36" s="5" t="s">
        <v>12</v>
      </c>
      <c r="E36" s="5" t="s">
        <v>12</v>
      </c>
      <c r="F36" s="5" t="s">
        <v>12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12</v>
      </c>
      <c r="O36" s="5" t="s">
        <v>12</v>
      </c>
    </row>
    <row r="37" spans="1:15" ht="15.75" thickBot="1" x14ac:dyDescent="0.3">
      <c r="A37" s="14" t="s">
        <v>2</v>
      </c>
      <c r="B37" s="5" t="s">
        <v>13</v>
      </c>
      <c r="C37" s="5" t="s">
        <v>12</v>
      </c>
      <c r="D37" s="5" t="s">
        <v>12</v>
      </c>
      <c r="E37" s="5" t="s">
        <v>13</v>
      </c>
      <c r="F37" s="5" t="s">
        <v>14</v>
      </c>
      <c r="G37" s="5" t="s">
        <v>13</v>
      </c>
      <c r="H37" s="5" t="s">
        <v>12</v>
      </c>
      <c r="I37" s="5" t="s">
        <v>12</v>
      </c>
      <c r="J37" s="5" t="s">
        <v>12</v>
      </c>
      <c r="K37" s="5" t="s">
        <v>13</v>
      </c>
      <c r="L37" s="5" t="s">
        <v>12</v>
      </c>
      <c r="M37" s="5" t="s">
        <v>12</v>
      </c>
      <c r="N37" s="5" t="s">
        <v>13</v>
      </c>
      <c r="O37" s="5" t="s">
        <v>12</v>
      </c>
    </row>
    <row r="38" spans="1:15" ht="15.75" thickBot="1" x14ac:dyDescent="0.3">
      <c r="A38" s="17" t="s">
        <v>44</v>
      </c>
      <c r="B38" s="5" t="s">
        <v>12</v>
      </c>
      <c r="C38" s="5" t="s">
        <v>12</v>
      </c>
      <c r="D38" s="5" t="s">
        <v>12</v>
      </c>
      <c r="E38" s="19" t="s">
        <v>14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12</v>
      </c>
      <c r="M38" s="5" t="s">
        <v>12</v>
      </c>
      <c r="N38" s="5" t="s">
        <v>12</v>
      </c>
      <c r="O38" s="5" t="s">
        <v>12</v>
      </c>
    </row>
    <row r="39" spans="1:15" ht="15.75" thickBot="1" x14ac:dyDescent="0.3">
      <c r="A39" s="17" t="s">
        <v>55</v>
      </c>
      <c r="B39" s="5" t="s">
        <v>12</v>
      </c>
      <c r="C39" s="5" t="s">
        <v>12</v>
      </c>
      <c r="D39" s="5" t="s">
        <v>12</v>
      </c>
      <c r="E39" s="5" t="s">
        <v>14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12</v>
      </c>
      <c r="L39" s="5" t="s">
        <v>12</v>
      </c>
      <c r="M39" s="5" t="s">
        <v>12</v>
      </c>
      <c r="N39" s="5" t="s">
        <v>12</v>
      </c>
      <c r="O39" s="5" t="s">
        <v>12</v>
      </c>
    </row>
    <row r="40" spans="1:15" ht="15.75" thickBot="1" x14ac:dyDescent="0.3">
      <c r="A40" s="17" t="s">
        <v>50</v>
      </c>
      <c r="B40" s="5" t="s">
        <v>12</v>
      </c>
      <c r="C40" s="5" t="s">
        <v>12</v>
      </c>
      <c r="D40" s="5" t="s">
        <v>12</v>
      </c>
      <c r="E40" s="5" t="s">
        <v>14</v>
      </c>
      <c r="F40" s="5" t="s">
        <v>12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12</v>
      </c>
      <c r="O40" s="5" t="s">
        <v>12</v>
      </c>
    </row>
    <row r="41" spans="1:15" ht="15.75" thickBot="1" x14ac:dyDescent="0.3">
      <c r="A41" s="14" t="s">
        <v>46</v>
      </c>
      <c r="B41" s="5" t="s">
        <v>12</v>
      </c>
      <c r="C41" s="5" t="s">
        <v>12</v>
      </c>
      <c r="D41" s="5" t="s">
        <v>12</v>
      </c>
      <c r="E41" s="5" t="s">
        <v>12</v>
      </c>
      <c r="F41" s="5" t="s">
        <v>12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12</v>
      </c>
      <c r="N41" s="5" t="s">
        <v>12</v>
      </c>
      <c r="O41" s="5" t="s">
        <v>12</v>
      </c>
    </row>
    <row r="42" spans="1:15" ht="15.75" thickBot="1" x14ac:dyDescent="0.3">
      <c r="A42" s="15" t="s">
        <v>45</v>
      </c>
      <c r="B42" s="5" t="s">
        <v>12</v>
      </c>
      <c r="C42" s="5" t="s">
        <v>12</v>
      </c>
      <c r="D42" s="5" t="s">
        <v>12</v>
      </c>
      <c r="E42" s="5" t="s">
        <v>12</v>
      </c>
      <c r="F42" s="5" t="s">
        <v>12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12</v>
      </c>
      <c r="M42" s="5" t="s">
        <v>12</v>
      </c>
      <c r="N42" s="5" t="s">
        <v>12</v>
      </c>
      <c r="O42" s="5" t="s">
        <v>12</v>
      </c>
    </row>
    <row r="43" spans="1:15" ht="15.75" thickBot="1" x14ac:dyDescent="0.3">
      <c r="A43" s="15" t="s">
        <v>42</v>
      </c>
      <c r="B43" s="5" t="s">
        <v>12</v>
      </c>
      <c r="C43" s="5" t="s">
        <v>12</v>
      </c>
      <c r="D43" s="5" t="s">
        <v>12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12</v>
      </c>
      <c r="N43" s="5" t="s">
        <v>12</v>
      </c>
      <c r="O43" s="5" t="s">
        <v>12</v>
      </c>
    </row>
    <row r="44" spans="1:15" ht="15.75" thickBot="1" x14ac:dyDescent="0.3">
      <c r="A44" s="17" t="s">
        <v>124</v>
      </c>
      <c r="B44" s="5" t="s">
        <v>12</v>
      </c>
      <c r="C44" s="5" t="s">
        <v>12</v>
      </c>
      <c r="D44" s="5" t="s">
        <v>12</v>
      </c>
      <c r="E44" s="5" t="s">
        <v>12</v>
      </c>
      <c r="F44" s="5" t="s">
        <v>12</v>
      </c>
      <c r="G44" s="5" t="s">
        <v>12</v>
      </c>
      <c r="H44" s="5" t="s">
        <v>14</v>
      </c>
      <c r="I44" s="5" t="s">
        <v>12</v>
      </c>
      <c r="J44" s="5" t="s">
        <v>12</v>
      </c>
      <c r="K44" s="5" t="s">
        <v>12</v>
      </c>
      <c r="L44" s="5" t="s">
        <v>12</v>
      </c>
      <c r="M44" s="5" t="s">
        <v>12</v>
      </c>
      <c r="N44" s="5" t="s">
        <v>12</v>
      </c>
      <c r="O44" s="5" t="s">
        <v>12</v>
      </c>
    </row>
    <row r="45" spans="1:15" ht="15.75" thickBot="1" x14ac:dyDescent="0.3">
      <c r="A45" s="14" t="s">
        <v>35</v>
      </c>
      <c r="B45" s="5" t="s">
        <v>12</v>
      </c>
      <c r="C45" s="5" t="s">
        <v>12</v>
      </c>
      <c r="D45" s="5" t="s">
        <v>12</v>
      </c>
      <c r="E45" s="5" t="s">
        <v>12</v>
      </c>
      <c r="F45" s="5" t="s">
        <v>12</v>
      </c>
      <c r="G45" s="5" t="s">
        <v>12</v>
      </c>
      <c r="H45" s="5" t="s">
        <v>14</v>
      </c>
      <c r="I45" s="5" t="s">
        <v>12</v>
      </c>
      <c r="J45" s="5" t="s">
        <v>12</v>
      </c>
      <c r="K45" s="5" t="s">
        <v>12</v>
      </c>
      <c r="L45" s="5" t="s">
        <v>12</v>
      </c>
      <c r="M45" s="5" t="s">
        <v>12</v>
      </c>
      <c r="N45" s="5" t="s">
        <v>12</v>
      </c>
      <c r="O45" s="5" t="s">
        <v>12</v>
      </c>
    </row>
    <row r="46" spans="1:15" ht="15.75" thickBot="1" x14ac:dyDescent="0.3">
      <c r="A46" s="14" t="s">
        <v>33</v>
      </c>
      <c r="B46" s="5" t="s">
        <v>12</v>
      </c>
      <c r="C46" s="5" t="s">
        <v>12</v>
      </c>
      <c r="D46" s="5" t="s">
        <v>12</v>
      </c>
      <c r="E46" s="5" t="s">
        <v>14</v>
      </c>
      <c r="F46" s="5" t="s">
        <v>12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12</v>
      </c>
      <c r="L46" s="5" t="s">
        <v>12</v>
      </c>
      <c r="M46" s="5" t="s">
        <v>12</v>
      </c>
      <c r="N46" s="5" t="s">
        <v>12</v>
      </c>
      <c r="O46" s="5" t="s">
        <v>12</v>
      </c>
    </row>
    <row r="47" spans="1:15" ht="15.75" thickBot="1" x14ac:dyDescent="0.3">
      <c r="A47" s="17" t="s">
        <v>23</v>
      </c>
      <c r="B47" s="5" t="s">
        <v>12</v>
      </c>
      <c r="C47" s="5" t="s">
        <v>12</v>
      </c>
      <c r="D47" s="5" t="s">
        <v>12</v>
      </c>
      <c r="E47" s="5" t="s">
        <v>12</v>
      </c>
      <c r="F47" s="5" t="s">
        <v>12</v>
      </c>
      <c r="G47" s="5" t="s">
        <v>12</v>
      </c>
      <c r="H47" s="5" t="s">
        <v>12</v>
      </c>
      <c r="I47" s="5" t="s">
        <v>12</v>
      </c>
      <c r="J47" s="5" t="s">
        <v>12</v>
      </c>
      <c r="K47" s="5" t="s">
        <v>12</v>
      </c>
      <c r="L47" s="5" t="s">
        <v>12</v>
      </c>
      <c r="M47" s="5" t="s">
        <v>12</v>
      </c>
      <c r="N47" s="5" t="s">
        <v>12</v>
      </c>
      <c r="O47" s="5" t="s">
        <v>12</v>
      </c>
    </row>
    <row r="48" spans="1:15" ht="15.75" thickBot="1" x14ac:dyDescent="0.3">
      <c r="A48" s="17" t="s">
        <v>64</v>
      </c>
      <c r="B48" s="5" t="s">
        <v>12</v>
      </c>
      <c r="C48" s="5" t="s">
        <v>12</v>
      </c>
      <c r="D48" s="5" t="s">
        <v>12</v>
      </c>
      <c r="E48" s="5" t="s">
        <v>12</v>
      </c>
      <c r="F48" s="5" t="s">
        <v>12</v>
      </c>
      <c r="G48" s="5" t="s">
        <v>12</v>
      </c>
      <c r="H48" s="5" t="s">
        <v>12</v>
      </c>
      <c r="I48" s="5" t="s">
        <v>12</v>
      </c>
      <c r="J48" s="5" t="s">
        <v>12</v>
      </c>
      <c r="K48" s="5" t="s">
        <v>12</v>
      </c>
      <c r="L48" s="5" t="s">
        <v>12</v>
      </c>
      <c r="M48" s="5" t="s">
        <v>12</v>
      </c>
      <c r="N48" s="5" t="s">
        <v>12</v>
      </c>
      <c r="O48" s="5" t="s">
        <v>12</v>
      </c>
    </row>
    <row r="49" spans="1:15" ht="15.75" thickBot="1" x14ac:dyDescent="0.3">
      <c r="A49" s="16" t="s">
        <v>65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5" t="s">
        <v>12</v>
      </c>
      <c r="I49" s="5" t="s">
        <v>12</v>
      </c>
      <c r="J49" s="5" t="s">
        <v>12</v>
      </c>
      <c r="K49" s="5" t="s">
        <v>12</v>
      </c>
      <c r="L49" s="5" t="s">
        <v>12</v>
      </c>
      <c r="M49" s="5" t="s">
        <v>12</v>
      </c>
      <c r="N49" s="5" t="s">
        <v>12</v>
      </c>
      <c r="O49" s="5" t="s">
        <v>12</v>
      </c>
    </row>
    <row r="50" spans="1:15" ht="15.75" thickBot="1" x14ac:dyDescent="0.3">
      <c r="A50" s="16" t="s">
        <v>66</v>
      </c>
      <c r="B50" s="5" t="s">
        <v>12</v>
      </c>
      <c r="C50" s="5" t="s">
        <v>12</v>
      </c>
      <c r="D50" s="5" t="s">
        <v>12</v>
      </c>
      <c r="E50" s="5" t="s">
        <v>12</v>
      </c>
      <c r="F50" s="5" t="s">
        <v>12</v>
      </c>
      <c r="G50" s="5" t="s">
        <v>12</v>
      </c>
      <c r="H50" s="5" t="s">
        <v>12</v>
      </c>
      <c r="I50" s="5" t="s">
        <v>12</v>
      </c>
      <c r="J50" s="5" t="s">
        <v>12</v>
      </c>
      <c r="K50" s="5" t="s">
        <v>12</v>
      </c>
      <c r="L50" s="5" t="s">
        <v>12</v>
      </c>
      <c r="M50" s="5" t="s">
        <v>12</v>
      </c>
      <c r="N50" s="5" t="s">
        <v>12</v>
      </c>
      <c r="O50" s="5" t="s">
        <v>12</v>
      </c>
    </row>
    <row r="51" spans="1:15" ht="15.75" thickBot="1" x14ac:dyDescent="0.3">
      <c r="A51" s="15" t="s">
        <v>67</v>
      </c>
      <c r="B51" s="5" t="s">
        <v>12</v>
      </c>
      <c r="C51" s="5" t="s">
        <v>12</v>
      </c>
      <c r="D51" s="5" t="s">
        <v>12</v>
      </c>
      <c r="E51" s="5" t="s">
        <v>12</v>
      </c>
      <c r="F51" s="5" t="s">
        <v>12</v>
      </c>
      <c r="G51" s="5" t="s">
        <v>12</v>
      </c>
      <c r="H51" s="5" t="s">
        <v>12</v>
      </c>
      <c r="I51" s="5" t="s">
        <v>12</v>
      </c>
      <c r="J51" s="5" t="s">
        <v>12</v>
      </c>
      <c r="K51" s="5" t="s">
        <v>12</v>
      </c>
      <c r="L51" s="5" t="s">
        <v>12</v>
      </c>
      <c r="M51" s="5" t="s">
        <v>12</v>
      </c>
      <c r="N51" s="5" t="s">
        <v>12</v>
      </c>
      <c r="O51" s="5" t="s">
        <v>12</v>
      </c>
    </row>
    <row r="52" spans="1:15" ht="15.75" thickBot="1" x14ac:dyDescent="0.3">
      <c r="A52" s="15" t="s">
        <v>68</v>
      </c>
      <c r="B52" s="5" t="s">
        <v>12</v>
      </c>
      <c r="C52" s="5" t="s">
        <v>12</v>
      </c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5" t="s">
        <v>12</v>
      </c>
      <c r="J52" s="5" t="s">
        <v>12</v>
      </c>
      <c r="K52" s="5" t="s">
        <v>12</v>
      </c>
      <c r="L52" s="5" t="s">
        <v>12</v>
      </c>
      <c r="M52" s="5" t="s">
        <v>12</v>
      </c>
      <c r="N52" s="5" t="s">
        <v>12</v>
      </c>
      <c r="O52" s="5" t="s">
        <v>12</v>
      </c>
    </row>
    <row r="53" spans="1:15" ht="15.75" thickBot="1" x14ac:dyDescent="0.3">
      <c r="A53" s="14" t="s">
        <v>69</v>
      </c>
      <c r="B53" s="5" t="s">
        <v>12</v>
      </c>
      <c r="C53" s="5" t="s">
        <v>12</v>
      </c>
      <c r="D53" s="5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J53" s="5" t="s">
        <v>12</v>
      </c>
      <c r="K53" s="5" t="s">
        <v>12</v>
      </c>
      <c r="L53" s="5" t="s">
        <v>12</v>
      </c>
      <c r="M53" s="5" t="s">
        <v>12</v>
      </c>
      <c r="N53" s="5" t="s">
        <v>12</v>
      </c>
      <c r="O53" s="5" t="s">
        <v>12</v>
      </c>
    </row>
    <row r="54" spans="1:15" ht="15.75" thickBot="1" x14ac:dyDescent="0.3">
      <c r="A54" s="14" t="s">
        <v>70</v>
      </c>
      <c r="B54" s="5" t="s">
        <v>12</v>
      </c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5" t="s">
        <v>12</v>
      </c>
      <c r="L54" s="5" t="s">
        <v>12</v>
      </c>
      <c r="M54" s="5" t="s">
        <v>12</v>
      </c>
      <c r="N54" s="5" t="s">
        <v>12</v>
      </c>
      <c r="O54" s="5" t="s">
        <v>12</v>
      </c>
    </row>
    <row r="55" spans="1:15" ht="15.75" thickBot="1" x14ac:dyDescent="0.3">
      <c r="A55" s="14" t="s">
        <v>71</v>
      </c>
      <c r="B55" s="5" t="s">
        <v>12</v>
      </c>
      <c r="C55" s="5" t="s">
        <v>12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5" t="s">
        <v>12</v>
      </c>
      <c r="L55" s="5" t="s">
        <v>12</v>
      </c>
      <c r="M55" s="5" t="s">
        <v>12</v>
      </c>
      <c r="N55" s="5" t="s">
        <v>12</v>
      </c>
      <c r="O55" s="5" t="s">
        <v>12</v>
      </c>
    </row>
    <row r="56" spans="1:15" ht="15.75" thickBot="1" x14ac:dyDescent="0.3">
      <c r="A56" s="17" t="s">
        <v>72</v>
      </c>
      <c r="B56" s="5" t="s">
        <v>12</v>
      </c>
      <c r="C56" s="5" t="s">
        <v>12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12</v>
      </c>
      <c r="J56" s="5" t="s">
        <v>12</v>
      </c>
      <c r="K56" s="5" t="s">
        <v>12</v>
      </c>
      <c r="L56" s="5" t="s">
        <v>12</v>
      </c>
      <c r="M56" s="5" t="s">
        <v>12</v>
      </c>
      <c r="N56" s="5" t="s">
        <v>12</v>
      </c>
      <c r="O56" s="5" t="s">
        <v>12</v>
      </c>
    </row>
    <row r="57" spans="1:15" ht="15.75" thickBot="1" x14ac:dyDescent="0.3">
      <c r="A57" s="17" t="s">
        <v>73</v>
      </c>
      <c r="B57" s="5" t="s">
        <v>12</v>
      </c>
      <c r="C57" s="5" t="s">
        <v>12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14</v>
      </c>
      <c r="I57" s="5" t="s">
        <v>12</v>
      </c>
      <c r="J57" s="5" t="s">
        <v>12</v>
      </c>
      <c r="K57" s="5" t="s">
        <v>12</v>
      </c>
      <c r="L57" s="5" t="s">
        <v>12</v>
      </c>
      <c r="M57" s="5" t="s">
        <v>12</v>
      </c>
      <c r="N57" s="5" t="s">
        <v>12</v>
      </c>
      <c r="O57" s="5" t="s">
        <v>12</v>
      </c>
    </row>
    <row r="58" spans="1:15" ht="15.75" thickBot="1" x14ac:dyDescent="0.3">
      <c r="A58" s="16" t="s">
        <v>74</v>
      </c>
      <c r="B58" s="5" t="s">
        <v>12</v>
      </c>
      <c r="C58" s="5" t="s">
        <v>12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14</v>
      </c>
      <c r="I58" s="5" t="s">
        <v>12</v>
      </c>
      <c r="J58" s="5" t="s">
        <v>12</v>
      </c>
      <c r="K58" s="5" t="s">
        <v>12</v>
      </c>
      <c r="L58" s="5" t="s">
        <v>12</v>
      </c>
      <c r="M58" s="5" t="s">
        <v>12</v>
      </c>
      <c r="N58" s="5" t="s">
        <v>12</v>
      </c>
      <c r="O58" s="5" t="s">
        <v>12</v>
      </c>
    </row>
    <row r="59" spans="1:15" ht="15.75" thickBot="1" x14ac:dyDescent="0.3">
      <c r="A59" s="15" t="s">
        <v>75</v>
      </c>
      <c r="B59" s="5" t="s">
        <v>12</v>
      </c>
      <c r="C59" s="5" t="s">
        <v>12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5" t="s">
        <v>12</v>
      </c>
      <c r="L59" s="5" t="s">
        <v>12</v>
      </c>
      <c r="M59" s="5" t="s">
        <v>12</v>
      </c>
      <c r="N59" s="5" t="s">
        <v>12</v>
      </c>
      <c r="O59" s="5" t="s">
        <v>12</v>
      </c>
    </row>
    <row r="60" spans="1:15" ht="15.75" thickBot="1" x14ac:dyDescent="0.3">
      <c r="A60" s="14" t="s">
        <v>30</v>
      </c>
      <c r="B60" s="5" t="s">
        <v>12</v>
      </c>
      <c r="C60" s="5" t="s">
        <v>12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12</v>
      </c>
      <c r="J60" s="5" t="s">
        <v>12</v>
      </c>
      <c r="K60" s="5" t="s">
        <v>12</v>
      </c>
      <c r="L60" s="5" t="s">
        <v>12</v>
      </c>
      <c r="M60" s="5" t="s">
        <v>12</v>
      </c>
      <c r="N60" s="5" t="s">
        <v>12</v>
      </c>
      <c r="O60" s="5" t="s">
        <v>12</v>
      </c>
    </row>
    <row r="61" spans="1:15" ht="15.75" thickBot="1" x14ac:dyDescent="0.3">
      <c r="A61" s="14" t="s">
        <v>76</v>
      </c>
      <c r="B61" s="5" t="s">
        <v>12</v>
      </c>
      <c r="C61" s="5" t="s">
        <v>12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5" t="s">
        <v>12</v>
      </c>
      <c r="L61" s="5" t="s">
        <v>12</v>
      </c>
      <c r="M61" s="5" t="s">
        <v>12</v>
      </c>
      <c r="N61" s="5" t="s">
        <v>12</v>
      </c>
      <c r="O61" s="5" t="s">
        <v>12</v>
      </c>
    </row>
    <row r="62" spans="1:15" ht="15.75" thickBot="1" x14ac:dyDescent="0.3">
      <c r="A62" s="14" t="s">
        <v>77</v>
      </c>
      <c r="B62" s="5" t="s">
        <v>12</v>
      </c>
      <c r="C62" s="5" t="s">
        <v>12</v>
      </c>
      <c r="D62" s="5" t="s">
        <v>12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J62" s="5" t="s">
        <v>12</v>
      </c>
      <c r="K62" s="5" t="s">
        <v>12</v>
      </c>
      <c r="L62" s="5" t="s">
        <v>12</v>
      </c>
      <c r="M62" s="5" t="s">
        <v>12</v>
      </c>
      <c r="N62" s="5" t="s">
        <v>12</v>
      </c>
      <c r="O62" s="5" t="s">
        <v>12</v>
      </c>
    </row>
    <row r="63" spans="1:15" ht="15.75" thickBot="1" x14ac:dyDescent="0.3">
      <c r="A63" s="14" t="s">
        <v>29</v>
      </c>
      <c r="B63" s="5" t="s">
        <v>12</v>
      </c>
      <c r="C63" s="5" t="s">
        <v>12</v>
      </c>
      <c r="D63" s="5" t="s">
        <v>12</v>
      </c>
      <c r="E63" s="5" t="s">
        <v>14</v>
      </c>
      <c r="F63" s="5" t="s">
        <v>12</v>
      </c>
      <c r="G63" s="5" t="s">
        <v>12</v>
      </c>
      <c r="H63" s="5" t="s">
        <v>12</v>
      </c>
      <c r="I63" s="5" t="s">
        <v>12</v>
      </c>
      <c r="J63" s="5" t="s">
        <v>12</v>
      </c>
      <c r="K63" s="5" t="s">
        <v>12</v>
      </c>
      <c r="L63" s="5" t="s">
        <v>12</v>
      </c>
      <c r="M63" s="5" t="s">
        <v>12</v>
      </c>
      <c r="N63" s="5" t="s">
        <v>12</v>
      </c>
      <c r="O63" s="5" t="s">
        <v>12</v>
      </c>
    </row>
    <row r="64" spans="1:15" ht="15.75" thickBot="1" x14ac:dyDescent="0.3">
      <c r="A64" s="15" t="s">
        <v>78</v>
      </c>
      <c r="B64" s="5" t="s">
        <v>12</v>
      </c>
      <c r="C64" s="5" t="s">
        <v>12</v>
      </c>
      <c r="D64" s="5" t="s">
        <v>12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J64" s="5" t="s">
        <v>12</v>
      </c>
      <c r="K64" s="5" t="s">
        <v>12</v>
      </c>
      <c r="L64" s="5" t="s">
        <v>12</v>
      </c>
      <c r="M64" s="5" t="s">
        <v>12</v>
      </c>
      <c r="N64" s="5" t="s">
        <v>12</v>
      </c>
      <c r="O64" s="5" t="s">
        <v>12</v>
      </c>
    </row>
    <row r="65" spans="1:15" ht="15.75" thickBot="1" x14ac:dyDescent="0.3">
      <c r="A65" s="15" t="s">
        <v>79</v>
      </c>
      <c r="B65" s="5" t="s">
        <v>12</v>
      </c>
      <c r="C65" s="5" t="s">
        <v>12</v>
      </c>
      <c r="D65" s="5" t="s">
        <v>12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J65" s="5" t="s">
        <v>12</v>
      </c>
      <c r="K65" s="5" t="s">
        <v>12</v>
      </c>
      <c r="L65" s="5" t="s">
        <v>12</v>
      </c>
      <c r="M65" s="5" t="s">
        <v>12</v>
      </c>
      <c r="N65" s="5" t="s">
        <v>12</v>
      </c>
      <c r="O65" s="5" t="s">
        <v>12</v>
      </c>
    </row>
    <row r="66" spans="1:15" ht="15.75" thickBot="1" x14ac:dyDescent="0.3">
      <c r="A66" s="15" t="s">
        <v>80</v>
      </c>
      <c r="B66" s="5" t="s">
        <v>12</v>
      </c>
      <c r="C66" s="5" t="s">
        <v>12</v>
      </c>
      <c r="D66" s="5" t="s">
        <v>12</v>
      </c>
      <c r="E66" s="5" t="s">
        <v>12</v>
      </c>
      <c r="F66" s="5" t="s">
        <v>12</v>
      </c>
      <c r="G66" s="5" t="s">
        <v>12</v>
      </c>
      <c r="H66" s="5" t="s">
        <v>12</v>
      </c>
      <c r="I66" s="5" t="s">
        <v>12</v>
      </c>
      <c r="J66" s="5" t="s">
        <v>12</v>
      </c>
      <c r="K66" s="5" t="s">
        <v>12</v>
      </c>
      <c r="L66" s="5" t="s">
        <v>12</v>
      </c>
      <c r="M66" s="5" t="s">
        <v>12</v>
      </c>
      <c r="N66" s="5" t="s">
        <v>12</v>
      </c>
      <c r="O66" s="5" t="s">
        <v>12</v>
      </c>
    </row>
    <row r="67" spans="1:15" ht="15.75" thickBot="1" x14ac:dyDescent="0.3">
      <c r="A67" s="15" t="s">
        <v>22</v>
      </c>
      <c r="B67" s="5" t="s">
        <v>12</v>
      </c>
      <c r="C67" s="5" t="s">
        <v>12</v>
      </c>
      <c r="D67" s="5" t="s">
        <v>12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5" t="s">
        <v>12</v>
      </c>
      <c r="K67" s="5" t="s">
        <v>12</v>
      </c>
      <c r="L67" s="5" t="s">
        <v>12</v>
      </c>
      <c r="M67" s="5" t="s">
        <v>12</v>
      </c>
      <c r="N67" s="5" t="s">
        <v>12</v>
      </c>
      <c r="O67" s="5" t="s">
        <v>12</v>
      </c>
    </row>
    <row r="68" spans="1:15" ht="15.75" thickBot="1" x14ac:dyDescent="0.3">
      <c r="A68" s="14" t="s">
        <v>15</v>
      </c>
      <c r="B68" s="5" t="s">
        <v>12</v>
      </c>
      <c r="C68" s="5" t="s">
        <v>12</v>
      </c>
      <c r="D68" s="5" t="s">
        <v>12</v>
      </c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12</v>
      </c>
      <c r="J68" s="5" t="s">
        <v>12</v>
      </c>
      <c r="K68" s="5" t="s">
        <v>12</v>
      </c>
      <c r="L68" s="5" t="s">
        <v>12</v>
      </c>
      <c r="M68" s="5" t="s">
        <v>12</v>
      </c>
      <c r="N68" s="5" t="s">
        <v>12</v>
      </c>
      <c r="O68" s="5" t="s">
        <v>12</v>
      </c>
    </row>
    <row r="69" spans="1:15" ht="15.75" thickBot="1" x14ac:dyDescent="0.3">
      <c r="A69" s="14" t="s">
        <v>81</v>
      </c>
      <c r="B69" s="5" t="s">
        <v>12</v>
      </c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5" t="s">
        <v>12</v>
      </c>
      <c r="L69" s="5" t="s">
        <v>12</v>
      </c>
      <c r="M69" s="5" t="s">
        <v>12</v>
      </c>
      <c r="N69" s="5" t="s">
        <v>12</v>
      </c>
      <c r="O69" s="5" t="s">
        <v>12</v>
      </c>
    </row>
    <row r="70" spans="1:15" ht="15.75" thickBot="1" x14ac:dyDescent="0.3">
      <c r="A70" s="17" t="s">
        <v>82</v>
      </c>
      <c r="B70" s="5" t="s">
        <v>12</v>
      </c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 t="s">
        <v>12</v>
      </c>
      <c r="L70" s="5" t="s">
        <v>12</v>
      </c>
      <c r="M70" s="5" t="s">
        <v>12</v>
      </c>
      <c r="N70" s="5" t="s">
        <v>12</v>
      </c>
      <c r="O70" s="5" t="s">
        <v>12</v>
      </c>
    </row>
    <row r="71" spans="1:15" ht="15.75" thickBot="1" x14ac:dyDescent="0.3">
      <c r="A71" s="14" t="s">
        <v>83</v>
      </c>
      <c r="B71" s="5" t="s">
        <v>12</v>
      </c>
      <c r="C71" s="5" t="s">
        <v>12</v>
      </c>
      <c r="D71" s="5" t="s">
        <v>12</v>
      </c>
      <c r="E71" s="5" t="s">
        <v>12</v>
      </c>
      <c r="F71" s="5" t="s">
        <v>12</v>
      </c>
      <c r="G71" s="5" t="s">
        <v>12</v>
      </c>
      <c r="H71" s="5" t="s">
        <v>14</v>
      </c>
      <c r="I71" s="5" t="s">
        <v>12</v>
      </c>
      <c r="J71" s="5" t="s">
        <v>12</v>
      </c>
      <c r="K71" s="5" t="s">
        <v>12</v>
      </c>
      <c r="L71" s="5" t="s">
        <v>12</v>
      </c>
      <c r="M71" s="5" t="s">
        <v>12</v>
      </c>
      <c r="N71" s="5" t="s">
        <v>12</v>
      </c>
      <c r="O71" s="5" t="s">
        <v>12</v>
      </c>
    </row>
    <row r="72" spans="1:15" ht="15.75" thickBot="1" x14ac:dyDescent="0.3">
      <c r="A72" s="17" t="s">
        <v>84</v>
      </c>
      <c r="B72" s="5" t="s">
        <v>12</v>
      </c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5" t="s">
        <v>12</v>
      </c>
      <c r="L72" s="5" t="s">
        <v>12</v>
      </c>
      <c r="M72" s="5" t="s">
        <v>12</v>
      </c>
      <c r="N72" s="5" t="s">
        <v>12</v>
      </c>
      <c r="O72" s="5" t="s">
        <v>12</v>
      </c>
    </row>
    <row r="73" spans="1:15" ht="15.75" thickBot="1" x14ac:dyDescent="0.3">
      <c r="A73" s="16" t="s">
        <v>50</v>
      </c>
      <c r="B73" s="5" t="s">
        <v>12</v>
      </c>
      <c r="C73" s="5" t="s">
        <v>12</v>
      </c>
      <c r="D73" s="5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  <c r="K73" s="5" t="s">
        <v>12</v>
      </c>
      <c r="L73" s="5" t="s">
        <v>12</v>
      </c>
      <c r="M73" s="5" t="s">
        <v>12</v>
      </c>
      <c r="N73" s="5" t="s">
        <v>12</v>
      </c>
      <c r="O73" s="5" t="s">
        <v>12</v>
      </c>
    </row>
    <row r="74" spans="1:15" ht="15.75" thickBot="1" x14ac:dyDescent="0.3">
      <c r="A74" s="17" t="s">
        <v>85</v>
      </c>
      <c r="B74" s="5" t="s">
        <v>14</v>
      </c>
      <c r="C74" s="5" t="s">
        <v>12</v>
      </c>
      <c r="D74" s="5" t="s">
        <v>13</v>
      </c>
      <c r="E74" s="5" t="s">
        <v>12</v>
      </c>
      <c r="F74" s="5" t="s">
        <v>14</v>
      </c>
      <c r="G74" s="5" t="s">
        <v>12</v>
      </c>
      <c r="H74" s="5" t="s">
        <v>12</v>
      </c>
      <c r="I74" s="5" t="s">
        <v>12</v>
      </c>
      <c r="J74" s="5" t="s">
        <v>12</v>
      </c>
      <c r="K74" s="5" t="s">
        <v>12</v>
      </c>
      <c r="L74" s="5" t="s">
        <v>12</v>
      </c>
      <c r="M74" s="5" t="s">
        <v>12</v>
      </c>
      <c r="N74" s="5" t="s">
        <v>12</v>
      </c>
      <c r="O74" s="5" t="s">
        <v>13</v>
      </c>
    </row>
    <row r="75" spans="1:15" ht="15.75" thickBot="1" x14ac:dyDescent="0.3">
      <c r="A75" s="16" t="s">
        <v>86</v>
      </c>
      <c r="B75" s="5" t="s">
        <v>12</v>
      </c>
      <c r="C75" s="5" t="s">
        <v>12</v>
      </c>
      <c r="D75" s="5" t="s">
        <v>12</v>
      </c>
      <c r="E75" s="5" t="s">
        <v>12</v>
      </c>
      <c r="F75" s="5" t="s">
        <v>12</v>
      </c>
      <c r="G75" s="5" t="s">
        <v>12</v>
      </c>
      <c r="H75" s="5" t="s">
        <v>12</v>
      </c>
      <c r="I75" s="5" t="s">
        <v>12</v>
      </c>
      <c r="J75" s="5" t="s">
        <v>12</v>
      </c>
      <c r="K75" s="5" t="s">
        <v>12</v>
      </c>
      <c r="L75" s="5" t="s">
        <v>12</v>
      </c>
      <c r="M75" s="5" t="s">
        <v>12</v>
      </c>
      <c r="N75" s="5" t="s">
        <v>12</v>
      </c>
      <c r="O75" s="5" t="s">
        <v>12</v>
      </c>
    </row>
    <row r="76" spans="1:15" x14ac:dyDescent="0.25">
      <c r="A76" s="21" t="s">
        <v>87</v>
      </c>
      <c r="B76" s="5" t="s">
        <v>12</v>
      </c>
      <c r="C76" s="5" t="s">
        <v>12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5" t="s">
        <v>12</v>
      </c>
      <c r="L76" s="5" t="s">
        <v>12</v>
      </c>
      <c r="M76" s="5" t="s">
        <v>12</v>
      </c>
      <c r="N76" s="5" t="s">
        <v>12</v>
      </c>
      <c r="O76" s="5" t="s">
        <v>12</v>
      </c>
    </row>
    <row r="77" spans="1:15" x14ac:dyDescent="0.25">
      <c r="A77" s="22" t="s">
        <v>88</v>
      </c>
      <c r="B77" s="5" t="s">
        <v>12</v>
      </c>
      <c r="C77" s="5" t="s">
        <v>14</v>
      </c>
      <c r="D77" s="5" t="s">
        <v>12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J77" s="5" t="s">
        <v>12</v>
      </c>
      <c r="K77" s="5" t="s">
        <v>12</v>
      </c>
      <c r="L77" s="5" t="s">
        <v>12</v>
      </c>
      <c r="M77" s="5" t="s">
        <v>12</v>
      </c>
      <c r="N77" s="5" t="s">
        <v>12</v>
      </c>
      <c r="O77" s="5" t="s">
        <v>12</v>
      </c>
    </row>
    <row r="78" spans="1:15" ht="15.75" thickBot="1" x14ac:dyDescent="0.3">
      <c r="A78" s="15" t="s">
        <v>34</v>
      </c>
      <c r="B78" s="5" t="s">
        <v>12</v>
      </c>
      <c r="C78" s="5" t="s">
        <v>12</v>
      </c>
      <c r="D78" s="5" t="s">
        <v>12</v>
      </c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12</v>
      </c>
      <c r="J78" s="5" t="s">
        <v>12</v>
      </c>
      <c r="K78" s="5" t="s">
        <v>12</v>
      </c>
      <c r="L78" s="5" t="s">
        <v>12</v>
      </c>
      <c r="M78" s="5" t="s">
        <v>12</v>
      </c>
      <c r="N78" s="5" t="s">
        <v>12</v>
      </c>
      <c r="O78" s="5" t="s">
        <v>12</v>
      </c>
    </row>
    <row r="79" spans="1:15" ht="15.75" thickBot="1" x14ac:dyDescent="0.3">
      <c r="A79" s="16" t="s">
        <v>89</v>
      </c>
      <c r="B79" s="5" t="s">
        <v>12</v>
      </c>
      <c r="C79" s="5" t="s">
        <v>12</v>
      </c>
      <c r="D79" s="5" t="s">
        <v>12</v>
      </c>
      <c r="E79" s="5" t="s">
        <v>12</v>
      </c>
      <c r="F79" s="5" t="s">
        <v>12</v>
      </c>
      <c r="G79" s="5" t="s">
        <v>12</v>
      </c>
      <c r="H79" s="5" t="s">
        <v>12</v>
      </c>
      <c r="I79" s="5" t="s">
        <v>12</v>
      </c>
      <c r="J79" s="5" t="s">
        <v>12</v>
      </c>
      <c r="K79" s="5" t="s">
        <v>12</v>
      </c>
      <c r="L79" s="5" t="s">
        <v>12</v>
      </c>
      <c r="M79" s="5" t="s">
        <v>12</v>
      </c>
      <c r="N79" s="5" t="s">
        <v>12</v>
      </c>
      <c r="O79" s="5" t="s">
        <v>12</v>
      </c>
    </row>
    <row r="80" spans="1:15" ht="15.75" thickBot="1" x14ac:dyDescent="0.3">
      <c r="A80" s="17" t="s">
        <v>90</v>
      </c>
      <c r="B80" s="5" t="s">
        <v>12</v>
      </c>
      <c r="C80" s="5" t="s">
        <v>12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12</v>
      </c>
      <c r="M80" s="5" t="s">
        <v>12</v>
      </c>
      <c r="N80" s="5" t="s">
        <v>12</v>
      </c>
      <c r="O80" s="5" t="s">
        <v>12</v>
      </c>
    </row>
    <row r="81" spans="1:15" ht="15.75" thickBot="1" x14ac:dyDescent="0.3">
      <c r="A81" s="14" t="s">
        <v>91</v>
      </c>
      <c r="B81" s="5" t="s">
        <v>12</v>
      </c>
      <c r="C81" s="5" t="s">
        <v>12</v>
      </c>
      <c r="D81" s="5" t="s">
        <v>12</v>
      </c>
      <c r="E81" s="5" t="s">
        <v>12</v>
      </c>
      <c r="F81" s="5" t="s">
        <v>12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12</v>
      </c>
      <c r="M81" s="5" t="s">
        <v>12</v>
      </c>
      <c r="N81" s="5" t="s">
        <v>12</v>
      </c>
      <c r="O81" s="5" t="s">
        <v>12</v>
      </c>
    </row>
    <row r="82" spans="1:15" ht="15.75" thickBot="1" x14ac:dyDescent="0.3">
      <c r="A82" s="14" t="s">
        <v>92</v>
      </c>
      <c r="B82" s="5" t="s">
        <v>12</v>
      </c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5" t="s">
        <v>12</v>
      </c>
      <c r="L82" s="5" t="s">
        <v>12</v>
      </c>
      <c r="M82" s="5" t="s">
        <v>12</v>
      </c>
      <c r="N82" s="5" t="s">
        <v>12</v>
      </c>
      <c r="O82" s="5" t="s">
        <v>12</v>
      </c>
    </row>
    <row r="83" spans="1:15" ht="15.75" thickBot="1" x14ac:dyDescent="0.3">
      <c r="A83" s="17" t="s">
        <v>93</v>
      </c>
      <c r="B83" s="5" t="s">
        <v>12</v>
      </c>
      <c r="C83" s="5" t="s">
        <v>12</v>
      </c>
      <c r="D83" s="5" t="s">
        <v>12</v>
      </c>
      <c r="E83" s="5" t="s">
        <v>12</v>
      </c>
      <c r="F83" s="5" t="s">
        <v>12</v>
      </c>
      <c r="G83" s="5" t="s">
        <v>12</v>
      </c>
      <c r="H83" s="5" t="s">
        <v>12</v>
      </c>
      <c r="I83" s="5" t="s">
        <v>12</v>
      </c>
      <c r="J83" s="5" t="s">
        <v>12</v>
      </c>
      <c r="K83" s="5" t="s">
        <v>12</v>
      </c>
      <c r="L83" s="5" t="s">
        <v>12</v>
      </c>
      <c r="M83" s="5" t="s">
        <v>12</v>
      </c>
      <c r="N83" s="5" t="s">
        <v>12</v>
      </c>
      <c r="O83" s="5" t="s">
        <v>12</v>
      </c>
    </row>
    <row r="84" spans="1:15" ht="15.75" thickBot="1" x14ac:dyDescent="0.3">
      <c r="A84" s="17" t="s">
        <v>94</v>
      </c>
      <c r="B84" s="5" t="s">
        <v>12</v>
      </c>
      <c r="C84" s="5" t="s">
        <v>12</v>
      </c>
      <c r="D84" s="5" t="s">
        <v>12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J84" s="5" t="s">
        <v>12</v>
      </c>
      <c r="K84" s="5" t="s">
        <v>12</v>
      </c>
      <c r="L84" s="5" t="s">
        <v>12</v>
      </c>
      <c r="M84" s="5" t="s">
        <v>12</v>
      </c>
      <c r="N84" s="5" t="s">
        <v>12</v>
      </c>
      <c r="O84" s="5" t="s">
        <v>12</v>
      </c>
    </row>
    <row r="85" spans="1:15" ht="15.75" thickBot="1" x14ac:dyDescent="0.3">
      <c r="A85" s="17" t="s">
        <v>95</v>
      </c>
      <c r="B85" s="5" t="s">
        <v>12</v>
      </c>
      <c r="C85" s="5" t="s">
        <v>12</v>
      </c>
      <c r="D85" s="5" t="s">
        <v>12</v>
      </c>
      <c r="E85" s="5" t="s">
        <v>12</v>
      </c>
      <c r="F85" s="5" t="s">
        <v>12</v>
      </c>
      <c r="G85" s="5" t="s">
        <v>12</v>
      </c>
      <c r="H85" s="5" t="s">
        <v>12</v>
      </c>
      <c r="I85" s="5" t="s">
        <v>12</v>
      </c>
      <c r="J85" s="5" t="s">
        <v>12</v>
      </c>
      <c r="K85" s="5" t="s">
        <v>12</v>
      </c>
      <c r="L85" s="5" t="s">
        <v>12</v>
      </c>
      <c r="M85" s="5" t="s">
        <v>12</v>
      </c>
      <c r="N85" s="5" t="s">
        <v>12</v>
      </c>
      <c r="O85" s="5" t="s">
        <v>12</v>
      </c>
    </row>
    <row r="86" spans="1:15" ht="15.75" thickBot="1" x14ac:dyDescent="0.3">
      <c r="A86" s="15" t="s">
        <v>96</v>
      </c>
      <c r="B86" s="5" t="s">
        <v>12</v>
      </c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  <c r="L86" s="5" t="s">
        <v>12</v>
      </c>
      <c r="M86" s="5" t="s">
        <v>12</v>
      </c>
      <c r="N86" s="5" t="s">
        <v>12</v>
      </c>
      <c r="O86" s="5" t="s">
        <v>12</v>
      </c>
    </row>
    <row r="87" spans="1:15" ht="15.75" thickBot="1" x14ac:dyDescent="0.3">
      <c r="A87" s="14" t="s">
        <v>97</v>
      </c>
      <c r="B87" s="5" t="s">
        <v>12</v>
      </c>
      <c r="C87" s="5" t="s">
        <v>12</v>
      </c>
      <c r="D87" s="5" t="s">
        <v>12</v>
      </c>
      <c r="E87" s="5" t="s">
        <v>14</v>
      </c>
      <c r="F87" s="5" t="s">
        <v>12</v>
      </c>
      <c r="G87" s="5" t="s">
        <v>12</v>
      </c>
      <c r="H87" s="5" t="s">
        <v>12</v>
      </c>
      <c r="I87" s="5" t="s">
        <v>12</v>
      </c>
      <c r="J87" s="5" t="s">
        <v>12</v>
      </c>
      <c r="K87" s="5" t="s">
        <v>12</v>
      </c>
      <c r="L87" s="5" t="s">
        <v>12</v>
      </c>
      <c r="M87" s="5" t="s">
        <v>12</v>
      </c>
      <c r="N87" s="5" t="s">
        <v>12</v>
      </c>
      <c r="O87" s="5" t="s">
        <v>12</v>
      </c>
    </row>
    <row r="88" spans="1:15" ht="15.75" thickBot="1" x14ac:dyDescent="0.3">
      <c r="A88" s="14" t="s">
        <v>98</v>
      </c>
      <c r="B88" s="5" t="s">
        <v>12</v>
      </c>
      <c r="C88" s="5" t="s">
        <v>12</v>
      </c>
      <c r="D88" s="5" t="s">
        <v>12</v>
      </c>
      <c r="E88" s="5" t="s">
        <v>12</v>
      </c>
      <c r="F88" s="5" t="s">
        <v>12</v>
      </c>
      <c r="G88" s="5" t="s">
        <v>12</v>
      </c>
      <c r="H88" s="5" t="s">
        <v>12</v>
      </c>
      <c r="I88" s="5" t="s">
        <v>12</v>
      </c>
      <c r="J88" s="5" t="s">
        <v>12</v>
      </c>
      <c r="K88" s="5" t="s">
        <v>12</v>
      </c>
      <c r="L88" s="5" t="s">
        <v>12</v>
      </c>
      <c r="M88" s="5" t="s">
        <v>12</v>
      </c>
      <c r="N88" s="5" t="s">
        <v>12</v>
      </c>
      <c r="O88" s="5" t="s">
        <v>12</v>
      </c>
    </row>
    <row r="89" spans="1:15" ht="15.75" thickBot="1" x14ac:dyDescent="0.3">
      <c r="A89" s="15" t="s">
        <v>99</v>
      </c>
      <c r="B89" s="5" t="s">
        <v>12</v>
      </c>
      <c r="C89" s="5" t="s">
        <v>14</v>
      </c>
      <c r="D89" s="5" t="s">
        <v>12</v>
      </c>
      <c r="E89" s="5" t="s">
        <v>12</v>
      </c>
      <c r="F89" s="5" t="s">
        <v>12</v>
      </c>
      <c r="G89" s="5" t="s">
        <v>12</v>
      </c>
      <c r="H89" s="5" t="s">
        <v>12</v>
      </c>
      <c r="I89" s="5" t="s">
        <v>12</v>
      </c>
      <c r="J89" s="5" t="s">
        <v>12</v>
      </c>
      <c r="K89" s="5" t="s">
        <v>12</v>
      </c>
      <c r="L89" s="5" t="s">
        <v>12</v>
      </c>
      <c r="M89" s="5" t="s">
        <v>12</v>
      </c>
      <c r="N89" s="5" t="s">
        <v>12</v>
      </c>
      <c r="O89" s="5" t="s">
        <v>12</v>
      </c>
    </row>
    <row r="90" spans="1:15" ht="15.75" thickBot="1" x14ac:dyDescent="0.3">
      <c r="A90" s="16" t="s">
        <v>24</v>
      </c>
      <c r="B90" s="5" t="s">
        <v>12</v>
      </c>
      <c r="C90" s="5" t="s">
        <v>12</v>
      </c>
      <c r="D90" s="5" t="s">
        <v>12</v>
      </c>
      <c r="E90" s="5" t="s">
        <v>12</v>
      </c>
      <c r="F90" s="5" t="s">
        <v>12</v>
      </c>
      <c r="G90" s="5" t="s">
        <v>12</v>
      </c>
      <c r="H90" s="5" t="s">
        <v>12</v>
      </c>
      <c r="I90" s="5" t="s">
        <v>12</v>
      </c>
      <c r="J90" s="5" t="s">
        <v>12</v>
      </c>
      <c r="K90" s="5" t="s">
        <v>12</v>
      </c>
      <c r="L90" s="5" t="s">
        <v>12</v>
      </c>
      <c r="M90" s="5" t="s">
        <v>12</v>
      </c>
      <c r="N90" s="5" t="s">
        <v>12</v>
      </c>
      <c r="O90" s="5" t="s">
        <v>12</v>
      </c>
    </row>
    <row r="91" spans="1:15" ht="15.75" thickBot="1" x14ac:dyDescent="0.3">
      <c r="A91" s="15" t="s">
        <v>100</v>
      </c>
      <c r="B91" s="5" t="s">
        <v>12</v>
      </c>
      <c r="C91" s="5" t="s">
        <v>12</v>
      </c>
      <c r="D91" s="5" t="s">
        <v>12</v>
      </c>
      <c r="E91" s="5" t="s">
        <v>14</v>
      </c>
      <c r="F91" s="5" t="s">
        <v>12</v>
      </c>
      <c r="G91" s="5" t="s">
        <v>12</v>
      </c>
      <c r="H91" s="5" t="s">
        <v>12</v>
      </c>
      <c r="I91" s="5" t="s">
        <v>12</v>
      </c>
      <c r="J91" s="5" t="s">
        <v>12</v>
      </c>
      <c r="K91" s="5" t="s">
        <v>12</v>
      </c>
      <c r="L91" s="5" t="s">
        <v>12</v>
      </c>
      <c r="M91" s="5" t="s">
        <v>12</v>
      </c>
      <c r="N91" s="5" t="s">
        <v>12</v>
      </c>
      <c r="O91" s="5" t="s">
        <v>12</v>
      </c>
    </row>
    <row r="92" spans="1:15" ht="15.75" thickBot="1" x14ac:dyDescent="0.3">
      <c r="A92" s="16" t="s">
        <v>21</v>
      </c>
      <c r="B92" s="5" t="s">
        <v>12</v>
      </c>
      <c r="C92" s="5" t="s">
        <v>12</v>
      </c>
      <c r="D92" s="5" t="s">
        <v>12</v>
      </c>
      <c r="E92" s="5" t="s">
        <v>12</v>
      </c>
      <c r="F92" s="5" t="s">
        <v>12</v>
      </c>
      <c r="G92" s="5" t="s">
        <v>12</v>
      </c>
      <c r="H92" s="5" t="s">
        <v>14</v>
      </c>
      <c r="I92" s="5" t="s">
        <v>12</v>
      </c>
      <c r="J92" s="5" t="s">
        <v>12</v>
      </c>
      <c r="K92" s="5" t="s">
        <v>12</v>
      </c>
      <c r="L92" s="5" t="s">
        <v>12</v>
      </c>
      <c r="M92" s="5" t="s">
        <v>12</v>
      </c>
      <c r="N92" s="5" t="s">
        <v>12</v>
      </c>
      <c r="O92" s="5" t="s">
        <v>12</v>
      </c>
    </row>
    <row r="93" spans="1:15" ht="15.75" thickBot="1" x14ac:dyDescent="0.3">
      <c r="A93" s="16" t="s">
        <v>101</v>
      </c>
      <c r="B93" s="5" t="s">
        <v>12</v>
      </c>
      <c r="C93" s="5" t="s">
        <v>14</v>
      </c>
      <c r="D93" s="5" t="s">
        <v>12</v>
      </c>
      <c r="E93" s="5" t="s">
        <v>12</v>
      </c>
      <c r="F93" s="5" t="s">
        <v>12</v>
      </c>
      <c r="G93" s="5" t="s">
        <v>12</v>
      </c>
      <c r="H93" s="5" t="s">
        <v>12</v>
      </c>
      <c r="I93" s="5" t="s">
        <v>12</v>
      </c>
      <c r="J93" s="5" t="s">
        <v>12</v>
      </c>
      <c r="K93" s="5" t="s">
        <v>12</v>
      </c>
      <c r="L93" s="5" t="s">
        <v>12</v>
      </c>
      <c r="M93" s="5" t="s">
        <v>12</v>
      </c>
      <c r="N93" s="5" t="s">
        <v>12</v>
      </c>
      <c r="O93" s="5" t="s">
        <v>12</v>
      </c>
    </row>
    <row r="94" spans="1:15" ht="15.75" thickBot="1" x14ac:dyDescent="0.3">
      <c r="A94" s="17" t="s">
        <v>102</v>
      </c>
      <c r="B94" s="5" t="s">
        <v>12</v>
      </c>
      <c r="C94" s="5" t="s">
        <v>12</v>
      </c>
      <c r="D94" s="5" t="s">
        <v>12</v>
      </c>
      <c r="E94" s="5" t="s">
        <v>12</v>
      </c>
      <c r="F94" s="5" t="s">
        <v>12</v>
      </c>
      <c r="G94" s="5" t="s">
        <v>12</v>
      </c>
      <c r="H94" s="5" t="s">
        <v>12</v>
      </c>
      <c r="I94" s="5" t="s">
        <v>12</v>
      </c>
      <c r="J94" s="5" t="s">
        <v>12</v>
      </c>
      <c r="K94" s="5" t="s">
        <v>12</v>
      </c>
      <c r="L94" s="5" t="s">
        <v>12</v>
      </c>
      <c r="M94" s="5" t="s">
        <v>12</v>
      </c>
      <c r="N94" s="5" t="s">
        <v>12</v>
      </c>
      <c r="O94" s="5" t="s">
        <v>12</v>
      </c>
    </row>
    <row r="95" spans="1:15" ht="15.75" thickBot="1" x14ac:dyDescent="0.3">
      <c r="A95" s="17" t="s">
        <v>103</v>
      </c>
      <c r="B95" s="5" t="s">
        <v>12</v>
      </c>
      <c r="C95" s="5" t="s">
        <v>12</v>
      </c>
      <c r="D95" s="5" t="s">
        <v>12</v>
      </c>
      <c r="E95" s="5" t="s">
        <v>12</v>
      </c>
      <c r="F95" s="5" t="s">
        <v>12</v>
      </c>
      <c r="G95" s="5" t="s">
        <v>12</v>
      </c>
      <c r="H95" s="5" t="s">
        <v>12</v>
      </c>
      <c r="I95" s="5" t="s">
        <v>12</v>
      </c>
      <c r="J95" s="5" t="s">
        <v>12</v>
      </c>
      <c r="K95" s="5" t="s">
        <v>12</v>
      </c>
      <c r="L95" s="5" t="s">
        <v>12</v>
      </c>
      <c r="M95" s="5" t="s">
        <v>12</v>
      </c>
      <c r="N95" s="5" t="s">
        <v>12</v>
      </c>
      <c r="O95" s="5" t="s">
        <v>12</v>
      </c>
    </row>
    <row r="96" spans="1:15" ht="15.75" thickBot="1" x14ac:dyDescent="0.3">
      <c r="A96" s="16" t="s">
        <v>20</v>
      </c>
      <c r="B96" s="5" t="s">
        <v>12</v>
      </c>
      <c r="C96" s="5" t="s">
        <v>12</v>
      </c>
      <c r="D96" s="5" t="s">
        <v>12</v>
      </c>
      <c r="E96" s="5" t="s">
        <v>12</v>
      </c>
      <c r="F96" s="5" t="s">
        <v>12</v>
      </c>
      <c r="G96" s="5" t="s">
        <v>12</v>
      </c>
      <c r="H96" s="5" t="s">
        <v>12</v>
      </c>
      <c r="I96" s="5" t="s">
        <v>12</v>
      </c>
      <c r="J96" s="5" t="s">
        <v>12</v>
      </c>
      <c r="K96" s="5" t="s">
        <v>12</v>
      </c>
      <c r="L96" s="5" t="s">
        <v>12</v>
      </c>
      <c r="M96" s="5" t="s">
        <v>12</v>
      </c>
      <c r="N96" s="5" t="s">
        <v>12</v>
      </c>
      <c r="O96" s="5" t="s">
        <v>12</v>
      </c>
    </row>
    <row r="97" spans="1:15" ht="15.75" thickBot="1" x14ac:dyDescent="0.3">
      <c r="A97" s="16" t="s">
        <v>128</v>
      </c>
      <c r="B97" s="5" t="s">
        <v>14</v>
      </c>
      <c r="C97" s="5" t="s">
        <v>12</v>
      </c>
      <c r="D97" s="5" t="s">
        <v>12</v>
      </c>
      <c r="E97" s="5" t="s">
        <v>12</v>
      </c>
      <c r="F97" s="5" t="s">
        <v>12</v>
      </c>
      <c r="G97" s="5" t="s">
        <v>12</v>
      </c>
      <c r="H97" s="5" t="s">
        <v>12</v>
      </c>
      <c r="I97" s="5" t="s">
        <v>12</v>
      </c>
      <c r="J97" s="5" t="s">
        <v>12</v>
      </c>
      <c r="K97" s="5" t="s">
        <v>12</v>
      </c>
      <c r="L97" s="5" t="s">
        <v>12</v>
      </c>
      <c r="M97" s="5" t="s">
        <v>12</v>
      </c>
      <c r="N97" s="5" t="s">
        <v>12</v>
      </c>
      <c r="O97" s="5" t="s">
        <v>12</v>
      </c>
    </row>
    <row r="98" spans="1:15" ht="15.75" thickBot="1" x14ac:dyDescent="0.3">
      <c r="A98" s="16" t="s">
        <v>104</v>
      </c>
      <c r="B98" s="5" t="s">
        <v>12</v>
      </c>
      <c r="C98" s="5" t="s">
        <v>12</v>
      </c>
      <c r="D98" s="5" t="s">
        <v>12</v>
      </c>
      <c r="E98" s="5" t="s">
        <v>12</v>
      </c>
      <c r="F98" s="5" t="s">
        <v>12</v>
      </c>
      <c r="G98" s="5" t="s">
        <v>12</v>
      </c>
      <c r="H98" s="5" t="s">
        <v>12</v>
      </c>
      <c r="I98" s="5" t="s">
        <v>12</v>
      </c>
      <c r="J98" s="5" t="s">
        <v>12</v>
      </c>
      <c r="K98" s="5" t="s">
        <v>12</v>
      </c>
      <c r="L98" s="5" t="s">
        <v>12</v>
      </c>
      <c r="M98" s="5" t="s">
        <v>12</v>
      </c>
      <c r="N98" s="5" t="s">
        <v>12</v>
      </c>
      <c r="O98" s="5" t="s">
        <v>12</v>
      </c>
    </row>
    <row r="99" spans="1:15" ht="15.75" thickBot="1" x14ac:dyDescent="0.3">
      <c r="A99" s="17" t="s">
        <v>106</v>
      </c>
      <c r="B99" s="5" t="s">
        <v>12</v>
      </c>
      <c r="C99" s="5" t="s">
        <v>12</v>
      </c>
      <c r="D99" s="5" t="s">
        <v>12</v>
      </c>
      <c r="E99" s="5" t="s">
        <v>12</v>
      </c>
      <c r="F99" s="5" t="s">
        <v>12</v>
      </c>
      <c r="G99" s="5" t="s">
        <v>12</v>
      </c>
      <c r="H99" s="5" t="s">
        <v>12</v>
      </c>
      <c r="I99" s="5" t="s">
        <v>12</v>
      </c>
      <c r="J99" s="5" t="s">
        <v>12</v>
      </c>
      <c r="K99" s="5" t="s">
        <v>12</v>
      </c>
      <c r="L99" s="5" t="s">
        <v>12</v>
      </c>
      <c r="M99" s="5" t="s">
        <v>12</v>
      </c>
      <c r="N99" s="5" t="s">
        <v>12</v>
      </c>
      <c r="O99" s="5" t="s">
        <v>12</v>
      </c>
    </row>
    <row r="100" spans="1:15" ht="15.75" thickBot="1" x14ac:dyDescent="0.3">
      <c r="A100" s="14" t="s">
        <v>107</v>
      </c>
      <c r="B100" s="5" t="s">
        <v>12</v>
      </c>
      <c r="C100" s="5" t="s">
        <v>12</v>
      </c>
      <c r="D100" s="5" t="s">
        <v>12</v>
      </c>
      <c r="E100" s="5" t="s">
        <v>12</v>
      </c>
      <c r="F100" s="5" t="s">
        <v>12</v>
      </c>
      <c r="G100" s="5" t="s">
        <v>12</v>
      </c>
      <c r="H100" s="5" t="s">
        <v>12</v>
      </c>
      <c r="I100" s="5" t="s">
        <v>12</v>
      </c>
      <c r="J100" s="5" t="s">
        <v>12</v>
      </c>
      <c r="K100" s="5" t="s">
        <v>12</v>
      </c>
      <c r="L100" s="5" t="s">
        <v>12</v>
      </c>
      <c r="M100" s="5" t="s">
        <v>12</v>
      </c>
      <c r="N100" s="5" t="s">
        <v>12</v>
      </c>
      <c r="O100" s="5" t="s">
        <v>12</v>
      </c>
    </row>
    <row r="101" spans="1:15" ht="15.75" thickBot="1" x14ac:dyDescent="0.3">
      <c r="A101" s="15" t="s">
        <v>112</v>
      </c>
      <c r="B101" s="5" t="s">
        <v>12</v>
      </c>
      <c r="C101" s="5" t="s">
        <v>12</v>
      </c>
      <c r="D101" s="5" t="s">
        <v>12</v>
      </c>
      <c r="E101" s="5" t="s">
        <v>12</v>
      </c>
      <c r="F101" s="5" t="s">
        <v>12</v>
      </c>
      <c r="G101" s="5" t="s">
        <v>12</v>
      </c>
      <c r="H101" s="5" t="s">
        <v>12</v>
      </c>
      <c r="I101" s="5" t="s">
        <v>12</v>
      </c>
      <c r="J101" s="5" t="s">
        <v>12</v>
      </c>
      <c r="K101" s="5" t="s">
        <v>12</v>
      </c>
      <c r="L101" s="5" t="s">
        <v>12</v>
      </c>
      <c r="M101" s="5" t="s">
        <v>12</v>
      </c>
      <c r="N101" s="5" t="s">
        <v>12</v>
      </c>
      <c r="O101" s="5" t="s">
        <v>12</v>
      </c>
    </row>
    <row r="102" spans="1:15" ht="15.75" thickBot="1" x14ac:dyDescent="0.3">
      <c r="A102" s="16" t="s">
        <v>109</v>
      </c>
      <c r="B102" s="5" t="s">
        <v>12</v>
      </c>
      <c r="C102" s="5" t="s">
        <v>12</v>
      </c>
      <c r="D102" s="5" t="s">
        <v>12</v>
      </c>
      <c r="E102" s="5" t="s">
        <v>12</v>
      </c>
      <c r="F102" s="5" t="s">
        <v>12</v>
      </c>
      <c r="G102" s="5" t="s">
        <v>12</v>
      </c>
      <c r="H102" s="5" t="s">
        <v>12</v>
      </c>
      <c r="I102" s="5" t="s">
        <v>12</v>
      </c>
      <c r="J102" s="5" t="s">
        <v>12</v>
      </c>
      <c r="K102" s="5" t="s">
        <v>12</v>
      </c>
      <c r="L102" s="5" t="s">
        <v>12</v>
      </c>
      <c r="M102" s="5" t="s">
        <v>12</v>
      </c>
      <c r="N102" s="5" t="s">
        <v>12</v>
      </c>
      <c r="O102" s="5" t="s">
        <v>12</v>
      </c>
    </row>
    <row r="103" spans="1:15" ht="15.75" thickBot="1" x14ac:dyDescent="0.3">
      <c r="A103" s="16" t="s">
        <v>113</v>
      </c>
      <c r="B103" s="5" t="s">
        <v>12</v>
      </c>
      <c r="C103" s="5" t="s">
        <v>12</v>
      </c>
      <c r="D103" s="5" t="s">
        <v>12</v>
      </c>
      <c r="E103" s="5" t="s">
        <v>12</v>
      </c>
      <c r="F103" s="5" t="s">
        <v>12</v>
      </c>
      <c r="G103" s="5" t="s">
        <v>12</v>
      </c>
      <c r="H103" s="5" t="s">
        <v>12</v>
      </c>
      <c r="I103" s="5" t="s">
        <v>12</v>
      </c>
      <c r="J103" s="5" t="s">
        <v>12</v>
      </c>
      <c r="K103" s="5" t="s">
        <v>12</v>
      </c>
      <c r="L103" s="5" t="s">
        <v>12</v>
      </c>
      <c r="M103" s="5" t="s">
        <v>12</v>
      </c>
      <c r="N103" s="5" t="s">
        <v>12</v>
      </c>
      <c r="O103" s="5" t="s">
        <v>12</v>
      </c>
    </row>
    <row r="104" spans="1:15" ht="15.75" thickBot="1" x14ac:dyDescent="0.3">
      <c r="A104" s="15" t="s">
        <v>115</v>
      </c>
      <c r="B104" s="5" t="s">
        <v>12</v>
      </c>
      <c r="C104" s="5" t="s">
        <v>12</v>
      </c>
      <c r="D104" s="5" t="s">
        <v>12</v>
      </c>
      <c r="E104" s="5" t="s">
        <v>12</v>
      </c>
      <c r="F104" s="5" t="s">
        <v>12</v>
      </c>
      <c r="G104" s="5" t="s">
        <v>12</v>
      </c>
      <c r="H104" s="5" t="s">
        <v>12</v>
      </c>
      <c r="I104" s="5" t="s">
        <v>12</v>
      </c>
      <c r="J104" s="5" t="s">
        <v>12</v>
      </c>
      <c r="K104" s="5" t="s">
        <v>12</v>
      </c>
      <c r="L104" s="5" t="s">
        <v>12</v>
      </c>
      <c r="M104" s="5" t="s">
        <v>12</v>
      </c>
      <c r="N104" s="5" t="s">
        <v>12</v>
      </c>
      <c r="O104" s="5" t="s">
        <v>12</v>
      </c>
    </row>
    <row r="105" spans="1:15" ht="15.75" thickBot="1" x14ac:dyDescent="0.3">
      <c r="A105" s="14" t="s">
        <v>111</v>
      </c>
      <c r="B105" s="5" t="s">
        <v>12</v>
      </c>
      <c r="C105" s="5" t="s">
        <v>12</v>
      </c>
      <c r="D105" s="5" t="s">
        <v>12</v>
      </c>
      <c r="E105" s="5" t="s">
        <v>12</v>
      </c>
      <c r="F105" s="5" t="s">
        <v>12</v>
      </c>
      <c r="G105" s="5" t="s">
        <v>12</v>
      </c>
      <c r="H105" s="5" t="s">
        <v>12</v>
      </c>
      <c r="I105" s="5" t="s">
        <v>12</v>
      </c>
      <c r="J105" s="5" t="s">
        <v>12</v>
      </c>
      <c r="K105" s="5" t="s">
        <v>12</v>
      </c>
      <c r="L105" s="5" t="s">
        <v>12</v>
      </c>
      <c r="M105" s="5" t="s">
        <v>12</v>
      </c>
      <c r="N105" s="5" t="s">
        <v>12</v>
      </c>
      <c r="O105" s="5" t="s">
        <v>12</v>
      </c>
    </row>
    <row r="106" spans="1:15" ht="15.75" thickBot="1" x14ac:dyDescent="0.3">
      <c r="A106" s="17" t="s">
        <v>114</v>
      </c>
      <c r="B106" s="5" t="s">
        <v>12</v>
      </c>
      <c r="C106" s="5" t="s">
        <v>12</v>
      </c>
      <c r="D106" s="5" t="s">
        <v>12</v>
      </c>
      <c r="E106" s="5" t="s">
        <v>12</v>
      </c>
      <c r="F106" s="5" t="s">
        <v>12</v>
      </c>
      <c r="G106" s="5" t="s">
        <v>12</v>
      </c>
      <c r="H106" s="5" t="s">
        <v>12</v>
      </c>
      <c r="I106" s="5" t="s">
        <v>12</v>
      </c>
      <c r="J106" s="5" t="s">
        <v>12</v>
      </c>
      <c r="K106" s="5" t="s">
        <v>12</v>
      </c>
      <c r="L106" s="5" t="s">
        <v>12</v>
      </c>
      <c r="M106" s="5" t="s">
        <v>12</v>
      </c>
      <c r="N106" s="5" t="s">
        <v>12</v>
      </c>
      <c r="O106" s="5" t="s">
        <v>12</v>
      </c>
    </row>
    <row r="107" spans="1:15" ht="15.75" thickBot="1" x14ac:dyDescent="0.3">
      <c r="A107" s="16" t="s">
        <v>105</v>
      </c>
      <c r="B107" s="5" t="s">
        <v>12</v>
      </c>
      <c r="C107" s="5" t="s">
        <v>12</v>
      </c>
      <c r="D107" s="5" t="s">
        <v>12</v>
      </c>
      <c r="E107" s="5" t="s">
        <v>14</v>
      </c>
      <c r="F107" s="5" t="s">
        <v>12</v>
      </c>
      <c r="G107" s="5" t="s">
        <v>12</v>
      </c>
      <c r="H107" s="5" t="s">
        <v>12</v>
      </c>
      <c r="I107" s="5" t="s">
        <v>12</v>
      </c>
      <c r="J107" s="5" t="s">
        <v>12</v>
      </c>
      <c r="K107" s="5" t="s">
        <v>12</v>
      </c>
      <c r="L107" s="5" t="s">
        <v>12</v>
      </c>
      <c r="M107" s="5" t="s">
        <v>12</v>
      </c>
      <c r="N107" s="5" t="s">
        <v>12</v>
      </c>
      <c r="O107" s="5" t="s">
        <v>12</v>
      </c>
    </row>
    <row r="108" spans="1:15" ht="15.75" thickBot="1" x14ac:dyDescent="0.3">
      <c r="A108" s="15" t="s">
        <v>108</v>
      </c>
      <c r="B108" s="5" t="s">
        <v>13</v>
      </c>
      <c r="C108" s="5" t="s">
        <v>12</v>
      </c>
      <c r="D108" s="5" t="s">
        <v>12</v>
      </c>
      <c r="E108" s="5" t="s">
        <v>13</v>
      </c>
      <c r="F108" s="5" t="s">
        <v>14</v>
      </c>
      <c r="G108" s="5" t="s">
        <v>13</v>
      </c>
      <c r="H108" s="5" t="s">
        <v>12</v>
      </c>
      <c r="I108" s="5" t="s">
        <v>12</v>
      </c>
      <c r="J108" s="5" t="s">
        <v>12</v>
      </c>
      <c r="K108" s="5" t="s">
        <v>13</v>
      </c>
      <c r="L108" s="5" t="s">
        <v>12</v>
      </c>
      <c r="M108" s="5" t="s">
        <v>12</v>
      </c>
      <c r="N108" s="5" t="s">
        <v>13</v>
      </c>
      <c r="O108" s="5" t="s">
        <v>12</v>
      </c>
    </row>
    <row r="109" spans="1:15" ht="15.75" thickBot="1" x14ac:dyDescent="0.3">
      <c r="A109" s="15" t="s">
        <v>110</v>
      </c>
      <c r="B109" s="5" t="s">
        <v>12</v>
      </c>
      <c r="C109" s="5" t="s">
        <v>12</v>
      </c>
      <c r="D109" s="5" t="s">
        <v>12</v>
      </c>
      <c r="E109" s="5" t="s">
        <v>12</v>
      </c>
      <c r="F109" s="5" t="s">
        <v>12</v>
      </c>
      <c r="G109" s="5" t="s">
        <v>12</v>
      </c>
      <c r="H109" s="5" t="s">
        <v>12</v>
      </c>
      <c r="I109" s="5" t="s">
        <v>12</v>
      </c>
      <c r="J109" s="5" t="s">
        <v>12</v>
      </c>
      <c r="K109" s="5" t="s">
        <v>12</v>
      </c>
      <c r="L109" s="5" t="s">
        <v>12</v>
      </c>
      <c r="M109" s="5" t="s">
        <v>12</v>
      </c>
      <c r="N109" s="5" t="s">
        <v>12</v>
      </c>
      <c r="O109" s="5" t="s">
        <v>12</v>
      </c>
    </row>
    <row r="110" spans="1:15" ht="15.75" thickBot="1" x14ac:dyDescent="0.3">
      <c r="A110" s="21" t="s">
        <v>12</v>
      </c>
      <c r="B110" s="5" t="s">
        <v>12</v>
      </c>
      <c r="C110" s="5" t="s">
        <v>12</v>
      </c>
      <c r="D110" s="5" t="s">
        <v>12</v>
      </c>
      <c r="E110" s="5" t="s">
        <v>12</v>
      </c>
      <c r="F110" s="5" t="s">
        <v>12</v>
      </c>
      <c r="G110" s="5" t="s">
        <v>12</v>
      </c>
      <c r="H110" s="5" t="s">
        <v>12</v>
      </c>
      <c r="I110" s="5" t="s">
        <v>12</v>
      </c>
      <c r="J110" s="5" t="s">
        <v>12</v>
      </c>
      <c r="K110" s="5" t="s">
        <v>12</v>
      </c>
      <c r="L110" s="5" t="s">
        <v>12</v>
      </c>
      <c r="M110" s="5" t="s">
        <v>12</v>
      </c>
      <c r="N110" s="5" t="s">
        <v>12</v>
      </c>
      <c r="O110" s="5" t="s">
        <v>12</v>
      </c>
    </row>
    <row r="111" spans="1:15" ht="15.75" thickBot="1" x14ac:dyDescent="0.3">
      <c r="A111" s="14" t="s">
        <v>116</v>
      </c>
      <c r="B111" s="5" t="s">
        <v>12</v>
      </c>
      <c r="C111" s="5" t="s">
        <v>12</v>
      </c>
      <c r="D111" s="5" t="s">
        <v>12</v>
      </c>
      <c r="E111" s="5" t="s">
        <v>14</v>
      </c>
      <c r="F111" s="5" t="s">
        <v>12</v>
      </c>
      <c r="G111" s="5" t="s">
        <v>12</v>
      </c>
      <c r="H111" s="5" t="s">
        <v>12</v>
      </c>
      <c r="I111" s="5" t="s">
        <v>12</v>
      </c>
      <c r="J111" s="5" t="s">
        <v>12</v>
      </c>
      <c r="K111" s="5" t="s">
        <v>12</v>
      </c>
      <c r="L111" s="5" t="s">
        <v>12</v>
      </c>
      <c r="M111" s="5" t="s">
        <v>12</v>
      </c>
      <c r="N111" s="5" t="s">
        <v>12</v>
      </c>
      <c r="O111" s="5" t="s">
        <v>12</v>
      </c>
    </row>
    <row r="112" spans="1:15" ht="15.75" thickBot="1" x14ac:dyDescent="0.3">
      <c r="A112" s="16" t="s">
        <v>117</v>
      </c>
      <c r="B112" s="5" t="s">
        <v>12</v>
      </c>
      <c r="C112" s="5" t="s">
        <v>12</v>
      </c>
      <c r="D112" s="5" t="s">
        <v>12</v>
      </c>
      <c r="E112" s="5" t="s">
        <v>12</v>
      </c>
      <c r="F112" s="5" t="s">
        <v>12</v>
      </c>
      <c r="G112" s="5" t="s">
        <v>12</v>
      </c>
      <c r="H112" s="5" t="s">
        <v>12</v>
      </c>
      <c r="I112" s="5" t="s">
        <v>12</v>
      </c>
      <c r="J112" s="5" t="s">
        <v>12</v>
      </c>
      <c r="K112" s="5" t="s">
        <v>12</v>
      </c>
      <c r="L112" s="5" t="s">
        <v>12</v>
      </c>
      <c r="M112" s="5" t="s">
        <v>12</v>
      </c>
      <c r="N112" s="5" t="s">
        <v>12</v>
      </c>
      <c r="O112" s="5" t="s">
        <v>12</v>
      </c>
    </row>
    <row r="113" spans="1:15" ht="15.75" thickBot="1" x14ac:dyDescent="0.3">
      <c r="A113" s="15" t="s">
        <v>118</v>
      </c>
      <c r="B113" s="5" t="s">
        <v>12</v>
      </c>
      <c r="C113" s="5" t="s">
        <v>12</v>
      </c>
      <c r="D113" s="5" t="s">
        <v>12</v>
      </c>
      <c r="E113" s="5" t="s">
        <v>12</v>
      </c>
      <c r="F113" s="5" t="s">
        <v>12</v>
      </c>
      <c r="G113" s="5" t="s">
        <v>12</v>
      </c>
      <c r="H113" s="5" t="s">
        <v>12</v>
      </c>
      <c r="I113" s="5" t="s">
        <v>12</v>
      </c>
      <c r="J113" s="5" t="s">
        <v>12</v>
      </c>
      <c r="K113" s="5" t="s">
        <v>12</v>
      </c>
      <c r="L113" s="5" t="s">
        <v>12</v>
      </c>
      <c r="M113" s="5" t="s">
        <v>12</v>
      </c>
      <c r="N113" s="5" t="s">
        <v>12</v>
      </c>
      <c r="O113" s="5" t="s">
        <v>12</v>
      </c>
    </row>
    <row r="114" spans="1:15" ht="15.75" thickBot="1" x14ac:dyDescent="0.3">
      <c r="A114" s="17" t="s">
        <v>120</v>
      </c>
      <c r="B114" s="5" t="s">
        <v>12</v>
      </c>
      <c r="C114" s="5" t="s">
        <v>12</v>
      </c>
      <c r="D114" s="5" t="s">
        <v>14</v>
      </c>
      <c r="E114" s="5" t="s">
        <v>12</v>
      </c>
      <c r="F114" s="5" t="s">
        <v>12</v>
      </c>
      <c r="G114" s="5" t="s">
        <v>12</v>
      </c>
      <c r="H114" s="5" t="s">
        <v>12</v>
      </c>
      <c r="I114" s="5" t="s">
        <v>12</v>
      </c>
      <c r="J114" s="5" t="s">
        <v>12</v>
      </c>
      <c r="K114" s="5" t="s">
        <v>12</v>
      </c>
      <c r="L114" s="5" t="s">
        <v>12</v>
      </c>
      <c r="M114" s="5" t="s">
        <v>12</v>
      </c>
      <c r="N114" s="5" t="s">
        <v>12</v>
      </c>
      <c r="O114" s="5" t="s">
        <v>12</v>
      </c>
    </row>
    <row r="115" spans="1:15" ht="15.75" thickBot="1" x14ac:dyDescent="0.3">
      <c r="A115" s="17" t="s">
        <v>121</v>
      </c>
      <c r="B115" s="19" t="s">
        <v>14</v>
      </c>
      <c r="C115" s="5" t="s">
        <v>12</v>
      </c>
      <c r="D115" s="5" t="s">
        <v>12</v>
      </c>
      <c r="E115" s="5" t="s">
        <v>12</v>
      </c>
      <c r="F115" s="5" t="s">
        <v>12</v>
      </c>
      <c r="G115" s="5" t="s">
        <v>12</v>
      </c>
      <c r="H115" s="5" t="s">
        <v>12</v>
      </c>
      <c r="I115" s="5" t="s">
        <v>12</v>
      </c>
      <c r="J115" s="5" t="s">
        <v>12</v>
      </c>
      <c r="K115" s="5" t="s">
        <v>12</v>
      </c>
      <c r="L115" s="5" t="s">
        <v>12</v>
      </c>
      <c r="M115" s="5" t="s">
        <v>12</v>
      </c>
      <c r="N115" s="5" t="s">
        <v>12</v>
      </c>
      <c r="O115" s="5" t="s">
        <v>12</v>
      </c>
    </row>
    <row r="116" spans="1:15" ht="15.75" thickBot="1" x14ac:dyDescent="0.3">
      <c r="A116" s="15" t="s">
        <v>122</v>
      </c>
      <c r="B116" s="5" t="s">
        <v>12</v>
      </c>
      <c r="C116" s="5" t="s">
        <v>12</v>
      </c>
      <c r="D116" s="5" t="s">
        <v>12</v>
      </c>
      <c r="E116" s="5" t="s">
        <v>12</v>
      </c>
      <c r="F116" s="5" t="s">
        <v>12</v>
      </c>
      <c r="G116" s="5" t="s">
        <v>12</v>
      </c>
      <c r="H116" s="5" t="s">
        <v>12</v>
      </c>
      <c r="I116" s="5" t="s">
        <v>12</v>
      </c>
      <c r="J116" s="5" t="s">
        <v>12</v>
      </c>
      <c r="K116" s="5" t="s">
        <v>12</v>
      </c>
      <c r="L116" s="5" t="s">
        <v>12</v>
      </c>
      <c r="M116" s="5" t="s">
        <v>12</v>
      </c>
      <c r="N116" s="5" t="s">
        <v>12</v>
      </c>
      <c r="O116" s="5" t="s">
        <v>12</v>
      </c>
    </row>
    <row r="117" spans="1:15" ht="15.75" thickBot="1" x14ac:dyDescent="0.3">
      <c r="A117" s="15" t="s">
        <v>119</v>
      </c>
      <c r="B117" s="5" t="s">
        <v>13</v>
      </c>
      <c r="C117" s="5" t="s">
        <v>13</v>
      </c>
      <c r="D117" s="5" t="s">
        <v>13</v>
      </c>
      <c r="E117" s="5" t="s">
        <v>13</v>
      </c>
      <c r="F117" s="5" t="s">
        <v>13</v>
      </c>
      <c r="G117" s="5" t="s">
        <v>13</v>
      </c>
      <c r="H117" s="5" t="s">
        <v>12</v>
      </c>
      <c r="I117" s="5" t="s">
        <v>12</v>
      </c>
      <c r="J117" s="5" t="s">
        <v>12</v>
      </c>
      <c r="K117" s="5" t="s">
        <v>12</v>
      </c>
      <c r="L117" s="5" t="s">
        <v>12</v>
      </c>
      <c r="M117" s="5" t="s">
        <v>12</v>
      </c>
      <c r="N117" s="5" t="s">
        <v>12</v>
      </c>
      <c r="O117" s="5" t="s">
        <v>12</v>
      </c>
    </row>
    <row r="118" spans="1:15" ht="15.75" thickBot="1" x14ac:dyDescent="0.3">
      <c r="A118" s="16" t="s">
        <v>123</v>
      </c>
      <c r="B118" s="5" t="s">
        <v>12</v>
      </c>
      <c r="C118" s="5" t="s">
        <v>12</v>
      </c>
      <c r="D118" s="5" t="s">
        <v>12</v>
      </c>
      <c r="E118" s="5" t="s">
        <v>12</v>
      </c>
      <c r="F118" s="5" t="s">
        <v>12</v>
      </c>
      <c r="G118" s="5" t="s">
        <v>12</v>
      </c>
      <c r="H118" s="5" t="s">
        <v>12</v>
      </c>
      <c r="I118" s="5" t="s">
        <v>12</v>
      </c>
      <c r="J118" s="5" t="s">
        <v>12</v>
      </c>
      <c r="K118" s="5" t="s">
        <v>12</v>
      </c>
      <c r="L118" s="5" t="s">
        <v>12</v>
      </c>
      <c r="M118" s="5" t="s">
        <v>12</v>
      </c>
      <c r="N118" s="5" t="s">
        <v>14</v>
      </c>
      <c r="O118" s="5" t="s">
        <v>12</v>
      </c>
    </row>
    <row r="119" spans="1:15" ht="15.75" thickBot="1" x14ac:dyDescent="0.3">
      <c r="A119" s="14" t="s">
        <v>125</v>
      </c>
      <c r="B119" s="5" t="s">
        <v>12</v>
      </c>
      <c r="C119" s="5" t="s">
        <v>12</v>
      </c>
      <c r="D119" s="5" t="s">
        <v>12</v>
      </c>
      <c r="E119" s="5" t="s">
        <v>12</v>
      </c>
      <c r="F119" s="5" t="s">
        <v>12</v>
      </c>
      <c r="G119" s="5" t="s">
        <v>12</v>
      </c>
      <c r="H119" s="5" t="s">
        <v>12</v>
      </c>
      <c r="I119" s="5" t="s">
        <v>12</v>
      </c>
      <c r="J119" s="5" t="s">
        <v>12</v>
      </c>
      <c r="K119" s="5" t="s">
        <v>12</v>
      </c>
      <c r="L119" s="5" t="s">
        <v>12</v>
      </c>
      <c r="M119" s="5" t="s">
        <v>12</v>
      </c>
      <c r="N119" s="5" t="s">
        <v>12</v>
      </c>
      <c r="O119" s="5" t="s">
        <v>12</v>
      </c>
    </row>
    <row r="120" spans="1:15" ht="15.75" thickBot="1" x14ac:dyDescent="0.3">
      <c r="A120" s="14" t="s">
        <v>126</v>
      </c>
      <c r="B120" s="5" t="s">
        <v>12</v>
      </c>
      <c r="C120" s="5" t="s">
        <v>12</v>
      </c>
      <c r="D120" s="5" t="s">
        <v>12</v>
      </c>
      <c r="E120" s="5" t="s">
        <v>12</v>
      </c>
      <c r="F120" s="5" t="s">
        <v>12</v>
      </c>
      <c r="G120" s="5" t="s">
        <v>12</v>
      </c>
      <c r="H120" s="5" t="s">
        <v>12</v>
      </c>
      <c r="I120" s="5" t="s">
        <v>12</v>
      </c>
      <c r="J120" s="5" t="s">
        <v>12</v>
      </c>
      <c r="K120" s="5" t="s">
        <v>12</v>
      </c>
      <c r="L120" s="5" t="s">
        <v>12</v>
      </c>
      <c r="M120" s="5" t="s">
        <v>12</v>
      </c>
      <c r="N120" s="5" t="s">
        <v>12</v>
      </c>
      <c r="O120" s="5" t="s">
        <v>12</v>
      </c>
    </row>
    <row r="121" spans="1:15" ht="15.75" thickBot="1" x14ac:dyDescent="0.3">
      <c r="A121" s="16" t="s">
        <v>127</v>
      </c>
      <c r="B121" s="5" t="s">
        <v>12</v>
      </c>
      <c r="C121" s="5" t="s">
        <v>12</v>
      </c>
      <c r="D121" s="5" t="s">
        <v>12</v>
      </c>
      <c r="E121" s="5" t="s">
        <v>12</v>
      </c>
      <c r="F121" s="5" t="s">
        <v>12</v>
      </c>
      <c r="G121" s="5" t="s">
        <v>12</v>
      </c>
      <c r="H121" s="5" t="s">
        <v>12</v>
      </c>
      <c r="I121" s="5" t="s">
        <v>12</v>
      </c>
      <c r="J121" s="5" t="s">
        <v>12</v>
      </c>
      <c r="K121" s="5" t="s">
        <v>12</v>
      </c>
      <c r="L121" s="5" t="s">
        <v>12</v>
      </c>
      <c r="M121" s="5" t="s">
        <v>12</v>
      </c>
      <c r="N121" s="5" t="s">
        <v>12</v>
      </c>
      <c r="O121" s="5" t="s">
        <v>12</v>
      </c>
    </row>
    <row r="122" spans="1:15" ht="15.75" thickBot="1" x14ac:dyDescent="0.3">
      <c r="A122" s="16" t="s">
        <v>133</v>
      </c>
      <c r="B122" s="5" t="s">
        <v>12</v>
      </c>
      <c r="C122" s="5" t="s">
        <v>12</v>
      </c>
      <c r="D122" s="5" t="s">
        <v>12</v>
      </c>
      <c r="E122" s="5" t="s">
        <v>12</v>
      </c>
      <c r="F122" s="5" t="s">
        <v>12</v>
      </c>
      <c r="G122" s="5" t="s">
        <v>12</v>
      </c>
      <c r="H122" s="5" t="s">
        <v>12</v>
      </c>
      <c r="I122" s="5" t="s">
        <v>12</v>
      </c>
      <c r="J122" s="5" t="s">
        <v>12</v>
      </c>
      <c r="K122" s="5" t="s">
        <v>12</v>
      </c>
      <c r="L122" s="5" t="s">
        <v>12</v>
      </c>
      <c r="M122" s="5" t="s">
        <v>12</v>
      </c>
      <c r="N122" s="5" t="s">
        <v>12</v>
      </c>
      <c r="O122" s="5" t="s">
        <v>12</v>
      </c>
    </row>
    <row r="123" spans="1:15" ht="15.75" thickBot="1" x14ac:dyDescent="0.3">
      <c r="A123" s="14" t="s">
        <v>130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 t="s">
        <v>12</v>
      </c>
      <c r="J123" s="5" t="s">
        <v>12</v>
      </c>
      <c r="K123" s="5" t="s">
        <v>12</v>
      </c>
      <c r="L123" s="5" t="s">
        <v>12</v>
      </c>
      <c r="M123" s="5" t="s">
        <v>12</v>
      </c>
      <c r="N123" s="5" t="s">
        <v>12</v>
      </c>
      <c r="O123" s="5" t="s">
        <v>12</v>
      </c>
    </row>
    <row r="124" spans="1:15" ht="15.75" thickBot="1" x14ac:dyDescent="0.3">
      <c r="A124" s="14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 t="s">
        <v>12</v>
      </c>
      <c r="J124" s="5" t="s">
        <v>12</v>
      </c>
      <c r="K124" s="5" t="s">
        <v>12</v>
      </c>
      <c r="L124" s="5" t="s">
        <v>12</v>
      </c>
      <c r="M124" s="5" t="s">
        <v>12</v>
      </c>
      <c r="N124" s="5" t="s">
        <v>12</v>
      </c>
      <c r="O124" s="5" t="s">
        <v>12</v>
      </c>
    </row>
    <row r="125" spans="1:15" ht="15.75" thickBot="1" x14ac:dyDescent="0.3">
      <c r="A125" s="16" t="s">
        <v>129</v>
      </c>
      <c r="B125" s="5" t="s">
        <v>12</v>
      </c>
      <c r="C125" s="5" t="s">
        <v>12</v>
      </c>
      <c r="D125" s="5" t="s">
        <v>12</v>
      </c>
      <c r="E125" s="5" t="s">
        <v>12</v>
      </c>
      <c r="F125" s="5" t="s">
        <v>12</v>
      </c>
      <c r="G125" s="5" t="s">
        <v>12</v>
      </c>
      <c r="H125" s="5" t="s">
        <v>12</v>
      </c>
      <c r="I125" s="5" t="s">
        <v>12</v>
      </c>
      <c r="J125" s="5" t="s">
        <v>12</v>
      </c>
      <c r="K125" s="5" t="s">
        <v>12</v>
      </c>
      <c r="L125" s="5" t="s">
        <v>12</v>
      </c>
      <c r="M125" s="5" t="s">
        <v>12</v>
      </c>
      <c r="N125" s="5" t="s">
        <v>12</v>
      </c>
      <c r="O125" s="5" t="s">
        <v>12</v>
      </c>
    </row>
    <row r="126" spans="1:15" ht="15.75" thickBot="1" x14ac:dyDescent="0.3">
      <c r="A126" s="15" t="s">
        <v>131</v>
      </c>
      <c r="B126" s="5" t="s">
        <v>12</v>
      </c>
      <c r="C126" s="5" t="s">
        <v>12</v>
      </c>
      <c r="D126" s="5" t="s">
        <v>12</v>
      </c>
      <c r="E126" s="5" t="s">
        <v>12</v>
      </c>
      <c r="F126" s="5" t="s">
        <v>12</v>
      </c>
      <c r="G126" s="5" t="s">
        <v>12</v>
      </c>
      <c r="H126" s="5" t="s">
        <v>12</v>
      </c>
      <c r="I126" s="5" t="s">
        <v>12</v>
      </c>
      <c r="J126" s="5" t="s">
        <v>12</v>
      </c>
      <c r="K126" s="5" t="s">
        <v>12</v>
      </c>
      <c r="L126" s="5" t="s">
        <v>12</v>
      </c>
      <c r="M126" s="5" t="s">
        <v>12</v>
      </c>
      <c r="N126" s="5" t="s">
        <v>12</v>
      </c>
      <c r="O126" s="5" t="s">
        <v>12</v>
      </c>
    </row>
    <row r="127" spans="1:15" ht="15.75" thickBot="1" x14ac:dyDescent="0.3">
      <c r="A127" s="16" t="s">
        <v>153</v>
      </c>
      <c r="B127" s="5" t="s">
        <v>12</v>
      </c>
      <c r="C127" s="5" t="s">
        <v>12</v>
      </c>
      <c r="D127" s="5" t="s">
        <v>12</v>
      </c>
      <c r="E127" s="5" t="s">
        <v>12</v>
      </c>
      <c r="F127" s="5" t="s">
        <v>12</v>
      </c>
      <c r="G127" s="5" t="s">
        <v>12</v>
      </c>
      <c r="H127" s="5" t="s">
        <v>12</v>
      </c>
      <c r="I127" s="5" t="s">
        <v>12</v>
      </c>
      <c r="J127" s="5" t="s">
        <v>12</v>
      </c>
      <c r="K127" s="5" t="s">
        <v>12</v>
      </c>
      <c r="L127" s="5" t="s">
        <v>12</v>
      </c>
      <c r="M127" s="5" t="s">
        <v>12</v>
      </c>
      <c r="N127" s="5" t="s">
        <v>12</v>
      </c>
      <c r="O127" s="5" t="s">
        <v>12</v>
      </c>
    </row>
    <row r="128" spans="1:15" ht="15.75" thickBot="1" x14ac:dyDescent="0.3">
      <c r="A128" s="15" t="s">
        <v>154</v>
      </c>
      <c r="B128" s="5" t="s">
        <v>12</v>
      </c>
      <c r="C128" s="5" t="s">
        <v>12</v>
      </c>
      <c r="D128" s="5" t="s">
        <v>12</v>
      </c>
      <c r="E128" s="5" t="s">
        <v>12</v>
      </c>
      <c r="F128" s="5" t="s">
        <v>12</v>
      </c>
      <c r="G128" s="5" t="s">
        <v>12</v>
      </c>
      <c r="H128" s="5" t="s">
        <v>12</v>
      </c>
      <c r="I128" s="5" t="s">
        <v>12</v>
      </c>
      <c r="J128" s="5" t="s">
        <v>12</v>
      </c>
      <c r="K128" s="5" t="s">
        <v>12</v>
      </c>
      <c r="L128" s="5" t="s">
        <v>12</v>
      </c>
      <c r="M128" s="5" t="s">
        <v>12</v>
      </c>
      <c r="N128" s="5" t="s">
        <v>12</v>
      </c>
      <c r="O128" s="5" t="s">
        <v>13</v>
      </c>
    </row>
    <row r="129" spans="1:15" ht="16.5" thickBot="1" x14ac:dyDescent="0.3">
      <c r="A129" s="16" t="s">
        <v>155</v>
      </c>
      <c r="B129" s="5" t="s">
        <v>12</v>
      </c>
      <c r="C129" s="5" t="s">
        <v>12</v>
      </c>
      <c r="D129" s="5" t="s">
        <v>12</v>
      </c>
      <c r="E129" s="5" t="s">
        <v>12</v>
      </c>
      <c r="F129" s="5" t="s">
        <v>12</v>
      </c>
      <c r="G129" s="5" t="s">
        <v>12</v>
      </c>
      <c r="H129" s="5" t="s">
        <v>12</v>
      </c>
      <c r="I129" s="5" t="s">
        <v>12</v>
      </c>
      <c r="J129" s="5" t="s">
        <v>12</v>
      </c>
      <c r="K129" s="20" t="s">
        <v>12</v>
      </c>
      <c r="L129" s="5" t="s">
        <v>12</v>
      </c>
      <c r="M129" s="5" t="s">
        <v>12</v>
      </c>
      <c r="N129" s="5" t="s">
        <v>12</v>
      </c>
      <c r="O129" s="5" t="s">
        <v>12</v>
      </c>
    </row>
    <row r="130" spans="1:15" ht="15.75" thickBot="1" x14ac:dyDescent="0.3">
      <c r="A130" s="15" t="s">
        <v>156</v>
      </c>
      <c r="B130" s="5" t="s">
        <v>12</v>
      </c>
      <c r="C130" s="5" t="s">
        <v>12</v>
      </c>
      <c r="D130" s="5" t="s">
        <v>12</v>
      </c>
      <c r="E130" s="19" t="s">
        <v>12</v>
      </c>
      <c r="F130" s="5" t="s">
        <v>12</v>
      </c>
      <c r="G130" s="5" t="s">
        <v>12</v>
      </c>
      <c r="H130" s="5" t="s">
        <v>12</v>
      </c>
      <c r="I130" s="5" t="s">
        <v>12</v>
      </c>
      <c r="J130" s="5" t="s">
        <v>12</v>
      </c>
      <c r="K130" s="5" t="s">
        <v>12</v>
      </c>
      <c r="L130" s="5" t="s">
        <v>12</v>
      </c>
      <c r="M130" s="5" t="s">
        <v>12</v>
      </c>
      <c r="N130" s="5" t="s">
        <v>12</v>
      </c>
      <c r="O130" s="5" t="s">
        <v>12</v>
      </c>
    </row>
    <row r="131" spans="1:15" x14ac:dyDescent="0.25">
      <c r="A131" s="23" t="s">
        <v>157</v>
      </c>
      <c r="B131" s="5" t="s">
        <v>12</v>
      </c>
      <c r="C131" s="5" t="s">
        <v>12</v>
      </c>
      <c r="D131" s="5" t="s">
        <v>12</v>
      </c>
      <c r="E131" s="5" t="s">
        <v>12</v>
      </c>
      <c r="F131" s="5" t="s">
        <v>12</v>
      </c>
      <c r="G131" s="5" t="s">
        <v>12</v>
      </c>
      <c r="H131" s="5" t="s">
        <v>12</v>
      </c>
      <c r="I131" s="5" t="s">
        <v>12</v>
      </c>
      <c r="J131" s="5" t="s">
        <v>12</v>
      </c>
      <c r="K131" s="5" t="s">
        <v>12</v>
      </c>
      <c r="L131" s="5" t="s">
        <v>12</v>
      </c>
      <c r="M131" s="5" t="s">
        <v>12</v>
      </c>
      <c r="N131" s="5" t="s">
        <v>12</v>
      </c>
      <c r="O131" s="5" t="s">
        <v>12</v>
      </c>
    </row>
    <row r="132" spans="1:15" x14ac:dyDescent="0.25">
      <c r="A132" s="24" t="s">
        <v>158</v>
      </c>
      <c r="B132" s="5" t="s">
        <v>14</v>
      </c>
      <c r="C132" s="5" t="s">
        <v>14</v>
      </c>
      <c r="D132" s="5" t="s">
        <v>12</v>
      </c>
      <c r="E132" s="5" t="s">
        <v>14</v>
      </c>
      <c r="F132" s="5" t="s">
        <v>14</v>
      </c>
      <c r="G132" s="5" t="s">
        <v>14</v>
      </c>
      <c r="H132" s="5" t="s">
        <v>12</v>
      </c>
      <c r="I132" s="5" t="s">
        <v>12</v>
      </c>
      <c r="J132" s="5" t="s">
        <v>12</v>
      </c>
      <c r="K132" s="5" t="s">
        <v>12</v>
      </c>
      <c r="L132" s="5" t="s">
        <v>12</v>
      </c>
      <c r="M132" s="5" t="s">
        <v>12</v>
      </c>
      <c r="N132" s="5" t="s">
        <v>12</v>
      </c>
      <c r="O132" s="5" t="s">
        <v>12</v>
      </c>
    </row>
    <row r="133" spans="1:15" x14ac:dyDescent="0.25">
      <c r="A133" t="s">
        <v>159</v>
      </c>
      <c r="B133" s="5" t="s">
        <v>12</v>
      </c>
      <c r="C133" s="5" t="s">
        <v>12</v>
      </c>
      <c r="D133" s="5" t="s">
        <v>12</v>
      </c>
      <c r="E133" s="5" t="s">
        <v>12</v>
      </c>
      <c r="F133" s="5" t="s">
        <v>12</v>
      </c>
      <c r="G133" s="5" t="s">
        <v>12</v>
      </c>
      <c r="H133" s="5" t="s">
        <v>12</v>
      </c>
      <c r="I133" s="5" t="s">
        <v>12</v>
      </c>
      <c r="J133" s="5" t="s">
        <v>12</v>
      </c>
      <c r="K133" s="5" t="s">
        <v>12</v>
      </c>
      <c r="L133" s="5" t="s">
        <v>12</v>
      </c>
      <c r="M133" s="5" t="s">
        <v>12</v>
      </c>
      <c r="N133" s="5" t="s">
        <v>12</v>
      </c>
      <c r="O133" s="5" t="s">
        <v>12</v>
      </c>
    </row>
    <row r="134" spans="1:15" x14ac:dyDescent="0.25">
      <c r="A134" t="s">
        <v>160</v>
      </c>
      <c r="B134" s="5" t="s">
        <v>12</v>
      </c>
      <c r="C134" s="5" t="s">
        <v>12</v>
      </c>
      <c r="D134" s="5" t="s">
        <v>12</v>
      </c>
      <c r="E134" s="5" t="s">
        <v>12</v>
      </c>
      <c r="F134" s="5" t="s">
        <v>12</v>
      </c>
      <c r="G134" s="5" t="s">
        <v>12</v>
      </c>
      <c r="H134" s="5" t="s">
        <v>14</v>
      </c>
      <c r="I134" s="5" t="s">
        <v>13</v>
      </c>
      <c r="J134" s="5" t="s">
        <v>12</v>
      </c>
      <c r="K134" s="5" t="s">
        <v>12</v>
      </c>
      <c r="L134" s="5" t="s">
        <v>12</v>
      </c>
      <c r="M134" s="5" t="s">
        <v>12</v>
      </c>
      <c r="N134" s="5" t="s">
        <v>12</v>
      </c>
      <c r="O134" s="5" t="s">
        <v>12</v>
      </c>
    </row>
    <row r="135" spans="1:15" x14ac:dyDescent="0.25">
      <c r="A135" s="24" t="s">
        <v>161</v>
      </c>
      <c r="B135" s="5" t="s">
        <v>12</v>
      </c>
      <c r="C135" s="5" t="s">
        <v>12</v>
      </c>
      <c r="D135" s="5" t="s">
        <v>12</v>
      </c>
      <c r="E135" s="5" t="s">
        <v>12</v>
      </c>
      <c r="F135" s="18" t="s">
        <v>12</v>
      </c>
      <c r="G135" s="18" t="s">
        <v>12</v>
      </c>
      <c r="H135" s="5" t="s">
        <v>12</v>
      </c>
      <c r="I135" s="5" t="s">
        <v>12</v>
      </c>
      <c r="J135" s="5" t="s">
        <v>12</v>
      </c>
      <c r="K135" s="5" t="s">
        <v>12</v>
      </c>
      <c r="L135" s="5" t="s">
        <v>12</v>
      </c>
      <c r="M135" s="5" t="s">
        <v>12</v>
      </c>
      <c r="N135" s="5" t="s">
        <v>12</v>
      </c>
      <c r="O135" s="5" t="s">
        <v>12</v>
      </c>
    </row>
    <row r="136" spans="1:15" x14ac:dyDescent="0.25">
      <c r="A136" t="s">
        <v>162</v>
      </c>
      <c r="B136" s="5">
        <v>0</v>
      </c>
      <c r="C136" s="5">
        <v>0</v>
      </c>
      <c r="D136" s="5" t="s">
        <v>12</v>
      </c>
      <c r="E136" s="5" t="s">
        <v>12</v>
      </c>
      <c r="F136" s="5" t="s">
        <v>14</v>
      </c>
      <c r="G136" s="5" t="s">
        <v>12</v>
      </c>
      <c r="H136" s="5" t="s">
        <v>12</v>
      </c>
      <c r="I136" s="5" t="s">
        <v>12</v>
      </c>
      <c r="J136" s="5" t="s">
        <v>12</v>
      </c>
      <c r="K136" s="5" t="s">
        <v>12</v>
      </c>
      <c r="L136" s="5" t="s">
        <v>12</v>
      </c>
      <c r="M136" s="5" t="s">
        <v>12</v>
      </c>
      <c r="N136" s="5" t="s">
        <v>12</v>
      </c>
      <c r="O136" s="5" t="s">
        <v>12</v>
      </c>
    </row>
    <row r="137" spans="1:15" x14ac:dyDescent="0.25">
      <c r="A137" t="s">
        <v>163</v>
      </c>
      <c r="B137" s="5" t="s">
        <v>12</v>
      </c>
      <c r="C137" s="5" t="s">
        <v>12</v>
      </c>
      <c r="D137" s="5" t="s">
        <v>12</v>
      </c>
      <c r="E137" s="5" t="s">
        <v>14</v>
      </c>
      <c r="F137" s="5" t="s">
        <v>12</v>
      </c>
      <c r="G137" s="5" t="s">
        <v>12</v>
      </c>
      <c r="H137" s="5" t="s">
        <v>12</v>
      </c>
      <c r="I137" s="5" t="s">
        <v>12</v>
      </c>
      <c r="J137" s="5" t="s">
        <v>12</v>
      </c>
      <c r="K137" s="5" t="s">
        <v>12</v>
      </c>
      <c r="L137" s="5" t="s">
        <v>12</v>
      </c>
      <c r="M137" s="5" t="s">
        <v>12</v>
      </c>
      <c r="N137" s="5" t="s">
        <v>12</v>
      </c>
      <c r="O137" s="5" t="s">
        <v>12</v>
      </c>
    </row>
    <row r="138" spans="1:15" x14ac:dyDescent="0.25">
      <c r="A138" s="24" t="s">
        <v>164</v>
      </c>
      <c r="B138" s="5" t="s">
        <v>12</v>
      </c>
      <c r="C138" s="5" t="s">
        <v>12</v>
      </c>
      <c r="D138" s="5" t="s">
        <v>12</v>
      </c>
      <c r="E138" s="5" t="s">
        <v>12</v>
      </c>
      <c r="F138" s="5" t="s">
        <v>12</v>
      </c>
      <c r="G138" s="5" t="s">
        <v>12</v>
      </c>
      <c r="H138" s="5" t="s">
        <v>12</v>
      </c>
      <c r="I138" s="5" t="s">
        <v>12</v>
      </c>
      <c r="J138" s="5" t="s">
        <v>12</v>
      </c>
      <c r="K138" s="5" t="s">
        <v>12</v>
      </c>
      <c r="L138" s="5" t="s">
        <v>12</v>
      </c>
      <c r="M138" s="5" t="s">
        <v>12</v>
      </c>
      <c r="N138" s="5" t="s">
        <v>12</v>
      </c>
      <c r="O138" s="5" t="s">
        <v>12</v>
      </c>
    </row>
    <row r="139" spans="1:15" x14ac:dyDescent="0.25">
      <c r="A139" t="s">
        <v>165</v>
      </c>
      <c r="B139" s="5" t="s">
        <v>12</v>
      </c>
      <c r="C139" s="5" t="s">
        <v>12</v>
      </c>
      <c r="D139" s="5" t="s">
        <v>12</v>
      </c>
      <c r="E139" s="5" t="s">
        <v>12</v>
      </c>
      <c r="F139" s="5" t="s">
        <v>12</v>
      </c>
      <c r="G139" s="5" t="s">
        <v>12</v>
      </c>
      <c r="H139" s="5" t="s">
        <v>12</v>
      </c>
      <c r="I139" s="5" t="s">
        <v>12</v>
      </c>
      <c r="J139" s="5" t="s">
        <v>12</v>
      </c>
      <c r="K139" s="5" t="s">
        <v>12</v>
      </c>
      <c r="L139" s="5" t="s">
        <v>12</v>
      </c>
      <c r="M139" s="5" t="s">
        <v>12</v>
      </c>
      <c r="N139" s="5" t="s">
        <v>12</v>
      </c>
      <c r="O139" s="5" t="s">
        <v>12</v>
      </c>
    </row>
    <row r="140" spans="1:15" x14ac:dyDescent="0.25">
      <c r="A140" s="24" t="s">
        <v>166</v>
      </c>
      <c r="B140" s="5" t="s">
        <v>12</v>
      </c>
      <c r="C140" s="5" t="s">
        <v>12</v>
      </c>
      <c r="D140" s="5" t="s">
        <v>12</v>
      </c>
      <c r="E140" s="5" t="s">
        <v>12</v>
      </c>
      <c r="F140" s="5" t="s">
        <v>12</v>
      </c>
      <c r="G140" s="5" t="s">
        <v>12</v>
      </c>
      <c r="H140" s="5" t="s">
        <v>12</v>
      </c>
      <c r="I140" s="5" t="s">
        <v>12</v>
      </c>
      <c r="J140" s="5" t="s">
        <v>12</v>
      </c>
      <c r="K140" s="5" t="s">
        <v>12</v>
      </c>
      <c r="L140" s="5" t="s">
        <v>12</v>
      </c>
      <c r="M140" s="5" t="s">
        <v>12</v>
      </c>
      <c r="N140" s="5" t="s">
        <v>12</v>
      </c>
      <c r="O140" s="5" t="s">
        <v>12</v>
      </c>
    </row>
    <row r="141" spans="1:15" x14ac:dyDescent="0.25">
      <c r="A141" t="s">
        <v>141</v>
      </c>
      <c r="B141" s="5" t="s">
        <v>12</v>
      </c>
      <c r="C141" s="5" t="s">
        <v>12</v>
      </c>
      <c r="D141" s="5" t="s">
        <v>12</v>
      </c>
      <c r="E141" s="5" t="s">
        <v>12</v>
      </c>
      <c r="F141" s="5" t="s">
        <v>12</v>
      </c>
      <c r="G141" s="5" t="s">
        <v>12</v>
      </c>
      <c r="H141" s="5" t="s">
        <v>12</v>
      </c>
      <c r="I141" s="5" t="s">
        <v>12</v>
      </c>
      <c r="J141" s="5" t="s">
        <v>12</v>
      </c>
      <c r="K141" s="5" t="s">
        <v>12</v>
      </c>
      <c r="L141" s="5" t="s">
        <v>12</v>
      </c>
      <c r="M141" s="5" t="s">
        <v>12</v>
      </c>
      <c r="N141" s="5" t="s">
        <v>12</v>
      </c>
      <c r="O141" s="5" t="s">
        <v>12</v>
      </c>
    </row>
    <row r="142" spans="1:15" x14ac:dyDescent="0.25">
      <c r="A142" t="s">
        <v>167</v>
      </c>
      <c r="B142" s="5" t="s">
        <v>12</v>
      </c>
      <c r="C142" s="5" t="s">
        <v>12</v>
      </c>
      <c r="D142" s="5" t="s">
        <v>12</v>
      </c>
      <c r="E142" s="5" t="s">
        <v>12</v>
      </c>
      <c r="F142" s="5" t="s">
        <v>12</v>
      </c>
      <c r="G142" s="5" t="s">
        <v>12</v>
      </c>
      <c r="H142" s="5" t="s">
        <v>12</v>
      </c>
      <c r="I142" s="5" t="s">
        <v>12</v>
      </c>
      <c r="J142" s="5" t="s">
        <v>12</v>
      </c>
      <c r="K142" s="5" t="s">
        <v>12</v>
      </c>
      <c r="L142" s="5" t="s">
        <v>12</v>
      </c>
      <c r="M142" s="5" t="s">
        <v>12</v>
      </c>
      <c r="N142" s="5" t="s">
        <v>12</v>
      </c>
      <c r="O142" s="5" t="s">
        <v>12</v>
      </c>
    </row>
    <row r="143" spans="1:15" x14ac:dyDescent="0.25">
      <c r="A143" s="24" t="s">
        <v>168</v>
      </c>
      <c r="B143" s="5" t="s">
        <v>12</v>
      </c>
      <c r="C143" s="5" t="s">
        <v>12</v>
      </c>
      <c r="D143" s="5" t="s">
        <v>12</v>
      </c>
      <c r="E143" s="5" t="s">
        <v>12</v>
      </c>
      <c r="F143" s="5" t="s">
        <v>12</v>
      </c>
      <c r="G143" s="5" t="s">
        <v>12</v>
      </c>
      <c r="H143" s="5" t="s">
        <v>12</v>
      </c>
      <c r="I143" s="5" t="s">
        <v>12</v>
      </c>
      <c r="J143" s="5" t="s">
        <v>12</v>
      </c>
      <c r="K143" s="5" t="s">
        <v>12</v>
      </c>
      <c r="L143" s="5" t="s">
        <v>12</v>
      </c>
      <c r="M143" s="5" t="s">
        <v>12</v>
      </c>
      <c r="N143" s="5" t="s">
        <v>12</v>
      </c>
      <c r="O143" s="5" t="s">
        <v>12</v>
      </c>
    </row>
    <row r="144" spans="1:15" x14ac:dyDescent="0.25">
      <c r="A144" s="24" t="s">
        <v>169</v>
      </c>
      <c r="B144" s="5" t="s">
        <v>12</v>
      </c>
      <c r="C144" s="5" t="s">
        <v>12</v>
      </c>
      <c r="D144" s="5" t="s">
        <v>12</v>
      </c>
      <c r="E144" s="5" t="s">
        <v>12</v>
      </c>
      <c r="F144" s="5" t="s">
        <v>12</v>
      </c>
      <c r="G144" s="5" t="s">
        <v>12</v>
      </c>
      <c r="H144" s="5" t="s">
        <v>12</v>
      </c>
      <c r="I144" s="5" t="s">
        <v>12</v>
      </c>
      <c r="J144" s="5" t="s">
        <v>12</v>
      </c>
      <c r="K144" s="5" t="s">
        <v>12</v>
      </c>
      <c r="L144" s="5" t="s">
        <v>12</v>
      </c>
      <c r="M144" s="5" t="s">
        <v>12</v>
      </c>
      <c r="N144" s="5" t="s">
        <v>12</v>
      </c>
      <c r="O144" s="5" t="s">
        <v>12</v>
      </c>
    </row>
    <row r="145" spans="1:15" x14ac:dyDescent="0.25">
      <c r="A145" t="s">
        <v>170</v>
      </c>
      <c r="B145" s="5" t="s">
        <v>12</v>
      </c>
      <c r="C145" s="5" t="s">
        <v>12</v>
      </c>
      <c r="D145" s="5" t="s">
        <v>12</v>
      </c>
      <c r="E145" s="5" t="s">
        <v>14</v>
      </c>
      <c r="F145" s="5" t="s">
        <v>14</v>
      </c>
      <c r="G145" s="5" t="s">
        <v>12</v>
      </c>
      <c r="H145" s="5" t="s">
        <v>12</v>
      </c>
      <c r="I145" s="5" t="s">
        <v>12</v>
      </c>
      <c r="J145" s="5" t="s">
        <v>12</v>
      </c>
      <c r="K145" s="5" t="s">
        <v>12</v>
      </c>
      <c r="L145" s="5" t="s">
        <v>12</v>
      </c>
      <c r="M145" s="5" t="s">
        <v>12</v>
      </c>
      <c r="N145" s="5" t="s">
        <v>12</v>
      </c>
      <c r="O145" s="5" t="s">
        <v>12</v>
      </c>
    </row>
    <row r="146" spans="1:15" x14ac:dyDescent="0.25">
      <c r="A146" t="s">
        <v>171</v>
      </c>
      <c r="B146" s="5" t="s">
        <v>14</v>
      </c>
      <c r="C146" s="5" t="s">
        <v>12</v>
      </c>
      <c r="D146" s="5" t="s">
        <v>12</v>
      </c>
      <c r="E146" s="5" t="s">
        <v>12</v>
      </c>
      <c r="F146" s="5" t="s">
        <v>12</v>
      </c>
      <c r="G146" s="5" t="s">
        <v>12</v>
      </c>
      <c r="H146" s="5" t="s">
        <v>12</v>
      </c>
      <c r="I146" s="5" t="s">
        <v>12</v>
      </c>
      <c r="J146" s="5" t="s">
        <v>12</v>
      </c>
      <c r="K146" s="5" t="s">
        <v>12</v>
      </c>
      <c r="L146" s="5" t="s">
        <v>12</v>
      </c>
      <c r="M146" s="5" t="s">
        <v>12</v>
      </c>
      <c r="N146" s="5" t="s">
        <v>12</v>
      </c>
      <c r="O146" s="5" t="s">
        <v>12</v>
      </c>
    </row>
    <row r="147" spans="1:15" x14ac:dyDescent="0.25">
      <c r="A147" s="24" t="s">
        <v>172</v>
      </c>
      <c r="B147" s="5" t="s">
        <v>12</v>
      </c>
      <c r="C147" s="5" t="s">
        <v>12</v>
      </c>
      <c r="D147" s="5" t="s">
        <v>12</v>
      </c>
      <c r="E147" s="5" t="s">
        <v>12</v>
      </c>
      <c r="F147" s="5" t="s">
        <v>12</v>
      </c>
      <c r="G147" s="5" t="s">
        <v>12</v>
      </c>
      <c r="H147" s="5" t="s">
        <v>12</v>
      </c>
      <c r="I147" s="5" t="s">
        <v>12</v>
      </c>
      <c r="J147" s="5" t="s">
        <v>12</v>
      </c>
      <c r="K147" s="5" t="s">
        <v>12</v>
      </c>
      <c r="L147" s="5" t="s">
        <v>12</v>
      </c>
      <c r="M147" s="5" t="s">
        <v>12</v>
      </c>
      <c r="N147" s="5" t="s">
        <v>12</v>
      </c>
      <c r="O147" s="5" t="s">
        <v>12</v>
      </c>
    </row>
    <row r="148" spans="1:15" x14ac:dyDescent="0.25">
      <c r="A148" t="s">
        <v>173</v>
      </c>
      <c r="B148" s="19" t="s">
        <v>14</v>
      </c>
      <c r="C148" s="5" t="s">
        <v>12</v>
      </c>
      <c r="D148" s="5" t="s">
        <v>12</v>
      </c>
      <c r="E148" s="5" t="s">
        <v>12</v>
      </c>
      <c r="F148" s="5" t="s">
        <v>12</v>
      </c>
      <c r="G148" s="5" t="s">
        <v>12</v>
      </c>
      <c r="H148" s="5" t="s">
        <v>12</v>
      </c>
      <c r="I148" s="5" t="s">
        <v>12</v>
      </c>
      <c r="J148" s="5" t="s">
        <v>12</v>
      </c>
      <c r="K148" s="5" t="s">
        <v>12</v>
      </c>
      <c r="L148" s="5" t="s">
        <v>12</v>
      </c>
      <c r="M148" s="5" t="s">
        <v>12</v>
      </c>
      <c r="N148" s="5" t="s">
        <v>12</v>
      </c>
      <c r="O148" s="5" t="s">
        <v>12</v>
      </c>
    </row>
    <row r="149" spans="1:15" x14ac:dyDescent="0.25">
      <c r="A149" t="s">
        <v>147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 t="s">
        <v>12</v>
      </c>
      <c r="J149" s="5" t="s">
        <v>12</v>
      </c>
      <c r="K149" s="5" t="s">
        <v>12</v>
      </c>
      <c r="L149" s="5" t="s">
        <v>12</v>
      </c>
      <c r="M149" s="5" t="s">
        <v>12</v>
      </c>
      <c r="N149" s="5" t="s">
        <v>12</v>
      </c>
      <c r="O149" s="5" t="s">
        <v>12</v>
      </c>
    </row>
    <row r="150" spans="1:15" x14ac:dyDescent="0.25">
      <c r="A150" s="24" t="s">
        <v>138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5" t="s">
        <v>12</v>
      </c>
      <c r="J150" s="5" t="s">
        <v>12</v>
      </c>
      <c r="K150" s="5" t="s">
        <v>12</v>
      </c>
      <c r="L150" s="5" t="s">
        <v>12</v>
      </c>
      <c r="M150" s="5" t="s">
        <v>12</v>
      </c>
      <c r="N150" s="5" t="s">
        <v>12</v>
      </c>
      <c r="O150" s="5" t="s">
        <v>12</v>
      </c>
    </row>
    <row r="151" spans="1:15" x14ac:dyDescent="0.25">
      <c r="A151" t="s">
        <v>139</v>
      </c>
      <c r="B151" s="5" t="s">
        <v>14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 t="s">
        <v>12</v>
      </c>
      <c r="J151" s="5" t="s">
        <v>12</v>
      </c>
      <c r="K151" s="5" t="s">
        <v>12</v>
      </c>
      <c r="L151" s="5" t="s">
        <v>12</v>
      </c>
      <c r="M151" s="5" t="s">
        <v>12</v>
      </c>
      <c r="N151" s="5" t="s">
        <v>12</v>
      </c>
      <c r="O151" s="5" t="s">
        <v>12</v>
      </c>
    </row>
    <row r="152" spans="1:15" x14ac:dyDescent="0.25">
      <c r="A152" s="24" t="s">
        <v>137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 t="s">
        <v>12</v>
      </c>
      <c r="J152" s="5" t="s">
        <v>12</v>
      </c>
      <c r="K152" s="5" t="s">
        <v>12</v>
      </c>
      <c r="L152" s="5" t="s">
        <v>12</v>
      </c>
      <c r="M152" s="5" t="s">
        <v>12</v>
      </c>
      <c r="N152" s="5" t="s">
        <v>12</v>
      </c>
      <c r="O152" s="5" t="s">
        <v>12</v>
      </c>
    </row>
    <row r="153" spans="1:15" x14ac:dyDescent="0.25">
      <c r="A153" s="24" t="s">
        <v>140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12</v>
      </c>
      <c r="J153" s="5" t="s">
        <v>12</v>
      </c>
      <c r="K153" s="5" t="s">
        <v>12</v>
      </c>
      <c r="L153" s="5" t="s">
        <v>12</v>
      </c>
      <c r="M153" s="5" t="s">
        <v>12</v>
      </c>
      <c r="N153" s="5" t="s">
        <v>12</v>
      </c>
      <c r="O153" s="5" t="s">
        <v>12</v>
      </c>
    </row>
    <row r="154" spans="1:15" x14ac:dyDescent="0.25">
      <c r="A154" s="24" t="s">
        <v>148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12</v>
      </c>
      <c r="J154" s="5" t="s">
        <v>12</v>
      </c>
      <c r="K154" s="5" t="s">
        <v>12</v>
      </c>
      <c r="L154" s="5" t="s">
        <v>12</v>
      </c>
      <c r="M154" s="5" t="s">
        <v>12</v>
      </c>
      <c r="N154" s="5" t="s">
        <v>12</v>
      </c>
      <c r="O154" s="5" t="s">
        <v>12</v>
      </c>
    </row>
    <row r="155" spans="1:15" x14ac:dyDescent="0.25">
      <c r="A155" s="24" t="s">
        <v>143</v>
      </c>
      <c r="B155" s="5" t="s">
        <v>14</v>
      </c>
      <c r="C155" s="5" t="s">
        <v>12</v>
      </c>
      <c r="D155" s="5" t="s">
        <v>12</v>
      </c>
      <c r="E155" s="5" t="s">
        <v>12</v>
      </c>
      <c r="F155" s="5" t="s">
        <v>12</v>
      </c>
      <c r="G155" s="5" t="s">
        <v>12</v>
      </c>
      <c r="H155" s="5" t="s">
        <v>12</v>
      </c>
      <c r="I155" s="5" t="s">
        <v>12</v>
      </c>
      <c r="J155" s="5" t="s">
        <v>12</v>
      </c>
      <c r="K155" s="5" t="s">
        <v>12</v>
      </c>
      <c r="L155" s="5" t="s">
        <v>12</v>
      </c>
      <c r="M155" s="5" t="s">
        <v>12</v>
      </c>
      <c r="N155" s="5" t="s">
        <v>12</v>
      </c>
      <c r="O155" s="5" t="s">
        <v>12</v>
      </c>
    </row>
    <row r="156" spans="1:15" x14ac:dyDescent="0.25">
      <c r="A156" s="24" t="s">
        <v>144</v>
      </c>
      <c r="B156" s="5" t="s">
        <v>12</v>
      </c>
      <c r="C156" s="5" t="s">
        <v>12</v>
      </c>
      <c r="D156" s="5" t="s">
        <v>12</v>
      </c>
      <c r="E156" s="5" t="s">
        <v>12</v>
      </c>
      <c r="F156" s="5" t="s">
        <v>12</v>
      </c>
      <c r="G156" s="5" t="s">
        <v>12</v>
      </c>
      <c r="H156" s="5" t="s">
        <v>12</v>
      </c>
      <c r="I156" s="5" t="s">
        <v>12</v>
      </c>
      <c r="J156" s="5" t="s">
        <v>12</v>
      </c>
      <c r="K156" s="5" t="s">
        <v>12</v>
      </c>
      <c r="L156" s="5" t="s">
        <v>12</v>
      </c>
      <c r="M156" s="5" t="s">
        <v>12</v>
      </c>
      <c r="N156" s="5" t="s">
        <v>12</v>
      </c>
      <c r="O156" s="5" t="s">
        <v>12</v>
      </c>
    </row>
    <row r="157" spans="1:15" x14ac:dyDescent="0.25">
      <c r="A157" s="24" t="s">
        <v>149</v>
      </c>
      <c r="B157" s="5" t="s">
        <v>12</v>
      </c>
      <c r="C157" s="5" t="s">
        <v>12</v>
      </c>
      <c r="D157" s="5" t="s">
        <v>12</v>
      </c>
      <c r="E157" s="5" t="s">
        <v>12</v>
      </c>
      <c r="F157" s="5" t="s">
        <v>12</v>
      </c>
      <c r="G157" s="5" t="s">
        <v>12</v>
      </c>
      <c r="H157" s="5" t="s">
        <v>12</v>
      </c>
      <c r="I157" s="5" t="s">
        <v>12</v>
      </c>
      <c r="J157" s="5" t="s">
        <v>12</v>
      </c>
      <c r="K157" s="5" t="s">
        <v>12</v>
      </c>
      <c r="L157" s="5" t="s">
        <v>12</v>
      </c>
      <c r="M157" s="5" t="s">
        <v>12</v>
      </c>
      <c r="N157" s="5" t="s">
        <v>12</v>
      </c>
      <c r="O157" s="5" t="s">
        <v>12</v>
      </c>
    </row>
    <row r="158" spans="1:15" x14ac:dyDescent="0.25">
      <c r="A158" t="s">
        <v>134</v>
      </c>
      <c r="B158" s="5" t="s">
        <v>12</v>
      </c>
      <c r="C158" s="5" t="s">
        <v>12</v>
      </c>
      <c r="D158" s="5" t="s">
        <v>12</v>
      </c>
      <c r="E158" s="5" t="s">
        <v>12</v>
      </c>
      <c r="F158" s="5" t="s">
        <v>12</v>
      </c>
      <c r="G158" s="5" t="s">
        <v>12</v>
      </c>
      <c r="H158" s="5" t="s">
        <v>12</v>
      </c>
      <c r="I158" s="5" t="s">
        <v>12</v>
      </c>
      <c r="J158" s="5" t="s">
        <v>12</v>
      </c>
      <c r="K158" s="5" t="s">
        <v>12</v>
      </c>
      <c r="L158" s="5" t="s">
        <v>12</v>
      </c>
      <c r="M158" s="5" t="s">
        <v>12</v>
      </c>
      <c r="N158" s="5" t="s">
        <v>12</v>
      </c>
      <c r="O158" s="5" t="s">
        <v>12</v>
      </c>
    </row>
    <row r="159" spans="1:15" x14ac:dyDescent="0.25">
      <c r="A159" s="25" t="s">
        <v>135</v>
      </c>
      <c r="B159" s="5" t="s">
        <v>12</v>
      </c>
      <c r="C159" s="5" t="s">
        <v>12</v>
      </c>
      <c r="D159" s="5" t="s">
        <v>12</v>
      </c>
      <c r="E159" s="5" t="s">
        <v>12</v>
      </c>
      <c r="F159" s="5" t="s">
        <v>12</v>
      </c>
      <c r="G159" s="5" t="s">
        <v>12</v>
      </c>
      <c r="H159" s="5" t="s">
        <v>12</v>
      </c>
      <c r="I159" s="5" t="s">
        <v>12</v>
      </c>
      <c r="J159" s="5" t="s">
        <v>12</v>
      </c>
      <c r="K159" s="5" t="s">
        <v>12</v>
      </c>
      <c r="L159" s="5" t="s">
        <v>12</v>
      </c>
      <c r="M159" s="5" t="s">
        <v>12</v>
      </c>
      <c r="N159" s="5" t="s">
        <v>12</v>
      </c>
      <c r="O159" s="5" t="s">
        <v>12</v>
      </c>
    </row>
    <row r="160" spans="1:15" x14ac:dyDescent="0.25">
      <c r="A160" s="24" t="s">
        <v>150</v>
      </c>
      <c r="B160" s="5" t="s">
        <v>12</v>
      </c>
      <c r="C160" s="5" t="s">
        <v>12</v>
      </c>
      <c r="D160" s="5" t="s">
        <v>12</v>
      </c>
      <c r="E160" s="5" t="s">
        <v>12</v>
      </c>
      <c r="F160" s="5" t="s">
        <v>12</v>
      </c>
      <c r="G160" s="5" t="s">
        <v>12</v>
      </c>
      <c r="H160" s="5" t="s">
        <v>12</v>
      </c>
      <c r="I160" s="5" t="s">
        <v>12</v>
      </c>
      <c r="J160" s="5" t="s">
        <v>12</v>
      </c>
      <c r="K160" s="5" t="s">
        <v>12</v>
      </c>
      <c r="L160" s="5" t="s">
        <v>12</v>
      </c>
      <c r="M160" s="5" t="s">
        <v>12</v>
      </c>
      <c r="N160" s="5" t="s">
        <v>12</v>
      </c>
      <c r="O160" s="5" t="s">
        <v>12</v>
      </c>
    </row>
    <row r="161" spans="1:15" x14ac:dyDescent="0.25">
      <c r="A161" t="s">
        <v>142</v>
      </c>
      <c r="B161" s="5" t="s">
        <v>12</v>
      </c>
      <c r="C161" s="5" t="s">
        <v>12</v>
      </c>
      <c r="D161" s="5" t="s">
        <v>12</v>
      </c>
      <c r="E161" s="5" t="s">
        <v>12</v>
      </c>
      <c r="F161" s="5" t="s">
        <v>12</v>
      </c>
      <c r="G161" s="5" t="s">
        <v>12</v>
      </c>
      <c r="H161" s="5" t="s">
        <v>14</v>
      </c>
      <c r="I161" s="5" t="s">
        <v>13</v>
      </c>
      <c r="J161" s="5" t="s">
        <v>12</v>
      </c>
      <c r="K161" s="5" t="s">
        <v>12</v>
      </c>
      <c r="L161" s="5" t="s">
        <v>12</v>
      </c>
      <c r="M161" s="5" t="s">
        <v>12</v>
      </c>
      <c r="N161" s="5" t="s">
        <v>12</v>
      </c>
      <c r="O161" s="5" t="s">
        <v>12</v>
      </c>
    </row>
    <row r="162" spans="1:15" x14ac:dyDescent="0.25">
      <c r="A162" s="24" t="s">
        <v>145</v>
      </c>
      <c r="B162" s="5" t="s">
        <v>12</v>
      </c>
      <c r="C162" s="5" t="s">
        <v>12</v>
      </c>
      <c r="D162" s="5" t="s">
        <v>12</v>
      </c>
      <c r="E162" s="5" t="s">
        <v>12</v>
      </c>
      <c r="F162" s="5" t="s">
        <v>12</v>
      </c>
      <c r="G162" s="5" t="s">
        <v>12</v>
      </c>
      <c r="H162" s="5" t="s">
        <v>14</v>
      </c>
      <c r="I162" s="5" t="s">
        <v>13</v>
      </c>
      <c r="J162" s="5" t="s">
        <v>12</v>
      </c>
      <c r="K162" s="5" t="s">
        <v>12</v>
      </c>
      <c r="L162" s="5" t="s">
        <v>12</v>
      </c>
      <c r="M162" s="5" t="s">
        <v>12</v>
      </c>
      <c r="N162" s="5" t="s">
        <v>12</v>
      </c>
      <c r="O162" s="5" t="s">
        <v>12</v>
      </c>
    </row>
    <row r="163" spans="1:15" x14ac:dyDescent="0.25">
      <c r="A163" t="s">
        <v>146</v>
      </c>
      <c r="B163" s="5" t="s">
        <v>12</v>
      </c>
      <c r="C163" s="5" t="s">
        <v>12</v>
      </c>
      <c r="D163" s="5" t="s">
        <v>12</v>
      </c>
      <c r="E163" s="5" t="s">
        <v>12</v>
      </c>
      <c r="F163" s="5" t="s">
        <v>12</v>
      </c>
      <c r="G163" s="5" t="s">
        <v>12</v>
      </c>
      <c r="H163" s="5" t="s">
        <v>12</v>
      </c>
      <c r="I163" s="5" t="s">
        <v>12</v>
      </c>
      <c r="J163" s="5" t="s">
        <v>12</v>
      </c>
      <c r="K163" s="5" t="s">
        <v>12</v>
      </c>
      <c r="L163" s="5" t="s">
        <v>12</v>
      </c>
      <c r="M163" s="5" t="s">
        <v>12</v>
      </c>
      <c r="N163" s="5" t="s">
        <v>12</v>
      </c>
      <c r="O163" s="5" t="s">
        <v>12</v>
      </c>
    </row>
    <row r="164" spans="1:15" x14ac:dyDescent="0.25">
      <c r="A164" t="s">
        <v>152</v>
      </c>
      <c r="B164" s="5" t="s">
        <v>12</v>
      </c>
      <c r="C164" s="5" t="s">
        <v>12</v>
      </c>
      <c r="D164" s="5" t="s">
        <v>12</v>
      </c>
      <c r="E164" s="5" t="s">
        <v>12</v>
      </c>
      <c r="F164" s="5" t="s">
        <v>12</v>
      </c>
      <c r="G164" s="5" t="s">
        <v>12</v>
      </c>
      <c r="H164" s="5" t="s">
        <v>12</v>
      </c>
      <c r="I164" s="5" t="s">
        <v>12</v>
      </c>
      <c r="J164" s="5" t="s">
        <v>12</v>
      </c>
      <c r="K164" s="5" t="s">
        <v>12</v>
      </c>
      <c r="L164" s="5" t="s">
        <v>12</v>
      </c>
      <c r="M164" s="5" t="s">
        <v>12</v>
      </c>
      <c r="N164" s="5" t="s">
        <v>12</v>
      </c>
      <c r="O164" s="5" t="s">
        <v>12</v>
      </c>
    </row>
    <row r="165" spans="1:15" ht="15.75" thickBot="1" x14ac:dyDescent="0.3">
      <c r="A165" t="s">
        <v>151</v>
      </c>
      <c r="B165" s="5" t="s">
        <v>13</v>
      </c>
      <c r="C165" s="5" t="s">
        <v>12</v>
      </c>
      <c r="D165" s="5" t="s">
        <v>12</v>
      </c>
      <c r="E165" s="5" t="s">
        <v>13</v>
      </c>
      <c r="F165" s="5" t="s">
        <v>14</v>
      </c>
      <c r="G165" s="5" t="s">
        <v>13</v>
      </c>
      <c r="H165" s="5" t="s">
        <v>12</v>
      </c>
      <c r="I165" s="5" t="s">
        <v>12</v>
      </c>
      <c r="J165" s="5" t="s">
        <v>12</v>
      </c>
      <c r="K165" s="5" t="s">
        <v>13</v>
      </c>
      <c r="L165" s="5" t="s">
        <v>12</v>
      </c>
      <c r="M165" s="5" t="s">
        <v>13</v>
      </c>
      <c r="N165" s="5" t="s">
        <v>12</v>
      </c>
      <c r="O165" s="5" t="s">
        <v>12</v>
      </c>
    </row>
    <row r="166" spans="1:15" ht="15.75" thickBot="1" x14ac:dyDescent="0.3">
      <c r="A166" s="17" t="s">
        <v>178</v>
      </c>
      <c r="B166" s="5" t="s">
        <v>12</v>
      </c>
      <c r="C166" s="5" t="s">
        <v>12</v>
      </c>
      <c r="D166" s="5" t="s">
        <v>12</v>
      </c>
      <c r="E166" s="5" t="s">
        <v>12</v>
      </c>
      <c r="F166" s="5" t="s">
        <v>12</v>
      </c>
      <c r="G166" s="5" t="s">
        <v>12</v>
      </c>
      <c r="H166" s="5" t="s">
        <v>14</v>
      </c>
      <c r="I166" s="5" t="s">
        <v>12</v>
      </c>
      <c r="J166" s="5" t="s">
        <v>12</v>
      </c>
      <c r="K166" s="5" t="s">
        <v>12</v>
      </c>
      <c r="L166" s="5" t="s">
        <v>12</v>
      </c>
      <c r="M166" s="5" t="s">
        <v>12</v>
      </c>
      <c r="N166" s="5" t="s">
        <v>12</v>
      </c>
      <c r="O166" s="5" t="s">
        <v>12</v>
      </c>
    </row>
    <row r="167" spans="1:15" x14ac:dyDescent="0.25">
      <c r="A167" s="24" t="s">
        <v>177</v>
      </c>
      <c r="B167" s="5" t="s">
        <v>14</v>
      </c>
      <c r="C167" s="5" t="s">
        <v>12</v>
      </c>
      <c r="D167" s="5" t="s">
        <v>12</v>
      </c>
      <c r="E167" s="5" t="s">
        <v>14</v>
      </c>
      <c r="F167" s="5" t="s">
        <v>12</v>
      </c>
      <c r="G167" s="5" t="s">
        <v>14</v>
      </c>
      <c r="H167" s="5" t="s">
        <v>12</v>
      </c>
      <c r="I167" s="5" t="s">
        <v>12</v>
      </c>
      <c r="J167" s="5" t="s">
        <v>12</v>
      </c>
      <c r="K167" s="5" t="s">
        <v>12</v>
      </c>
      <c r="L167" s="5" t="s">
        <v>12</v>
      </c>
      <c r="M167" s="5" t="s">
        <v>12</v>
      </c>
      <c r="N167" s="5" t="s">
        <v>12</v>
      </c>
      <c r="O167" s="5" t="s">
        <v>12</v>
      </c>
    </row>
    <row r="168" spans="1:15" x14ac:dyDescent="0.25">
      <c r="A168" t="s">
        <v>180</v>
      </c>
      <c r="B168" s="5" t="s">
        <v>12</v>
      </c>
      <c r="C168" s="5" t="s">
        <v>12</v>
      </c>
      <c r="D168" s="5" t="s">
        <v>12</v>
      </c>
      <c r="E168" s="5" t="s">
        <v>12</v>
      </c>
      <c r="F168" s="5" t="s">
        <v>12</v>
      </c>
      <c r="G168" s="5" t="s">
        <v>12</v>
      </c>
      <c r="H168" s="5" t="s">
        <v>12</v>
      </c>
      <c r="I168" s="5" t="s">
        <v>12</v>
      </c>
      <c r="J168" s="5" t="s">
        <v>12</v>
      </c>
      <c r="K168" s="5" t="s">
        <v>12</v>
      </c>
      <c r="L168" s="5" t="s">
        <v>12</v>
      </c>
      <c r="M168" s="5" t="s">
        <v>12</v>
      </c>
      <c r="N168" s="5" t="s">
        <v>12</v>
      </c>
      <c r="O168" s="5" t="s">
        <v>12</v>
      </c>
    </row>
    <row r="169" spans="1:15" ht="15.75" x14ac:dyDescent="0.25">
      <c r="A169" s="24"/>
      <c r="B169" s="5"/>
      <c r="C169" s="5"/>
      <c r="D169" s="5"/>
      <c r="E169" s="5"/>
      <c r="F169" s="20"/>
      <c r="G169" s="20"/>
      <c r="H169" s="5"/>
      <c r="I169" s="5"/>
      <c r="J169" s="5"/>
      <c r="K169" s="5"/>
      <c r="L169" s="5"/>
      <c r="M169" s="5"/>
      <c r="N169" s="5"/>
      <c r="O169" s="5"/>
    </row>
    <row r="170" spans="1:15" x14ac:dyDescent="0.25">
      <c r="B170" s="5"/>
      <c r="C170" s="5"/>
      <c r="D170" s="5"/>
      <c r="E170" s="5"/>
      <c r="F170" s="18"/>
      <c r="G170" s="18"/>
      <c r="H170" s="5"/>
      <c r="I170" s="5"/>
      <c r="J170" s="5"/>
      <c r="K170" s="5"/>
      <c r="L170" s="5"/>
      <c r="M170" s="5"/>
      <c r="N170" s="5"/>
      <c r="O170" s="5"/>
    </row>
    <row r="171" spans="1:1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5">
      <c r="A172" s="2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x14ac:dyDescent="0.25">
      <c r="A174" s="24"/>
      <c r="B174" s="5"/>
      <c r="C174" s="5"/>
      <c r="D174" s="5"/>
      <c r="E174" s="5"/>
      <c r="F174" s="20"/>
      <c r="G174" s="20"/>
      <c r="H174" s="5"/>
      <c r="I174" s="5"/>
      <c r="J174" s="5"/>
      <c r="K174" s="5"/>
      <c r="L174" s="5"/>
      <c r="M174" s="5"/>
      <c r="N174" s="5"/>
      <c r="O174" s="5"/>
    </row>
    <row r="175" spans="1:1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5">
      <c r="A176" s="2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2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B180" s="19"/>
      <c r="C180" s="19"/>
      <c r="D180" s="19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B194" s="5"/>
      <c r="C194" s="5"/>
      <c r="D194" s="19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x14ac:dyDescent="0.25">
      <c r="A204" s="1"/>
      <c r="B204" s="26"/>
      <c r="C204" s="26"/>
      <c r="D204" s="27"/>
      <c r="E204" s="19"/>
      <c r="F204" s="5"/>
      <c r="G204" s="5"/>
      <c r="H204" s="5"/>
      <c r="I204" s="5"/>
      <c r="J204" s="5"/>
      <c r="K204" s="26"/>
      <c r="L204" s="26"/>
      <c r="M204" s="26"/>
      <c r="N204" s="5"/>
      <c r="O204" s="5"/>
    </row>
    <row r="205" spans="1:15" x14ac:dyDescent="0.25">
      <c r="A205" s="28"/>
      <c r="B205" s="26"/>
      <c r="C205" s="26"/>
      <c r="D205" s="26"/>
      <c r="E205" s="5"/>
      <c r="F205" s="18"/>
      <c r="G205" s="18"/>
      <c r="H205" s="26"/>
      <c r="I205" s="26"/>
      <c r="J205" s="26"/>
      <c r="K205" s="26"/>
      <c r="L205" s="26"/>
      <c r="M205" s="26"/>
      <c r="N205" s="5"/>
      <c r="O205" s="5"/>
    </row>
    <row r="206" spans="1:15" x14ac:dyDescent="0.25">
      <c r="A206" s="1"/>
      <c r="B206" s="5"/>
      <c r="C206" s="5"/>
      <c r="D206" s="19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8"/>
      <c r="B207" s="5"/>
      <c r="C207" s="5"/>
      <c r="D207" s="5"/>
      <c r="E207" s="5"/>
      <c r="F207" s="18"/>
      <c r="G207" s="18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1"/>
      <c r="B209" s="19"/>
      <c r="C209" s="19"/>
      <c r="D209" s="5"/>
      <c r="E209" s="5"/>
      <c r="F209" s="19"/>
      <c r="G209" s="19"/>
      <c r="H209" s="19"/>
      <c r="I209" s="5"/>
      <c r="J209" s="5"/>
      <c r="K209" s="5"/>
      <c r="L209" s="5"/>
      <c r="M209" s="5"/>
      <c r="N209" s="5"/>
      <c r="O209" s="5"/>
    </row>
    <row r="210" spans="1:15" x14ac:dyDescent="0.2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9"/>
      <c r="B213" s="5"/>
      <c r="C213" s="5"/>
      <c r="D213" s="5"/>
      <c r="E213" s="5"/>
      <c r="F213" s="5"/>
      <c r="G213" s="5"/>
      <c r="H213" s="30"/>
      <c r="I213" s="30"/>
      <c r="J213" s="30"/>
      <c r="K213" s="30"/>
      <c r="L213" s="30"/>
      <c r="M213" s="30"/>
      <c r="N213" s="30"/>
      <c r="O213" s="30"/>
    </row>
    <row r="214" spans="1:15" x14ac:dyDescent="0.25">
      <c r="A214" s="2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B218" s="5"/>
      <c r="C218" s="19"/>
      <c r="D218" s="19"/>
      <c r="E218" s="19"/>
      <c r="F218" s="19"/>
      <c r="G218" s="19"/>
      <c r="H218" s="19"/>
      <c r="I218" s="19"/>
      <c r="J218" s="5"/>
      <c r="K218" s="5"/>
      <c r="L218" s="5"/>
      <c r="M218" s="5"/>
      <c r="N218" s="19"/>
      <c r="O218" s="5"/>
    </row>
    <row r="219" spans="1:1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x14ac:dyDescent="0.25">
      <c r="A221" s="24"/>
      <c r="B221" s="5"/>
      <c r="C221" s="5"/>
      <c r="D221" s="5"/>
      <c r="E221" s="5"/>
      <c r="F221" s="20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4"/>
      <c r="B222" s="5"/>
      <c r="C222" s="5"/>
      <c r="D222" s="5"/>
      <c r="E222" s="5"/>
      <c r="F222" s="18"/>
      <c r="G222" s="18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4"/>
      <c r="B224" s="5"/>
      <c r="C224" s="5"/>
      <c r="D224" s="5"/>
      <c r="E224" s="5"/>
      <c r="F224" s="18"/>
      <c r="G224" s="18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4"/>
      <c r="B231" s="5"/>
      <c r="C231" s="5"/>
      <c r="D231" s="5"/>
      <c r="E231" s="5"/>
      <c r="F231" s="18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4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B239" s="19"/>
      <c r="C239" s="19"/>
      <c r="D239" s="19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4"/>
      <c r="B241" s="5"/>
      <c r="C241" s="5"/>
      <c r="D241" s="5"/>
      <c r="E241" s="5"/>
      <c r="F241" s="18"/>
      <c r="G241" s="18"/>
      <c r="H241" s="18"/>
      <c r="I241" s="18"/>
      <c r="J241" s="18"/>
      <c r="K241" s="18"/>
      <c r="L241" s="18"/>
      <c r="M241" s="5"/>
      <c r="N241" s="5"/>
      <c r="O241" s="5"/>
    </row>
    <row r="242" spans="1:15" x14ac:dyDescent="0.25">
      <c r="A242" s="2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B244" s="31"/>
      <c r="C244" s="31"/>
      <c r="D244" s="31"/>
      <c r="E244" s="26"/>
      <c r="F244" s="31"/>
      <c r="G244" s="26"/>
      <c r="H244" s="26"/>
      <c r="I244" s="26"/>
      <c r="J244" s="26"/>
      <c r="K244" s="26"/>
      <c r="L244" s="26"/>
      <c r="M244" s="26"/>
      <c r="N244" s="31"/>
      <c r="O244" s="26"/>
    </row>
    <row r="245" spans="1:15" x14ac:dyDescent="0.25">
      <c r="A245" s="24"/>
      <c r="B245" s="5"/>
      <c r="C245" s="5"/>
      <c r="D245" s="5"/>
      <c r="E245" s="5"/>
      <c r="F245" s="5"/>
      <c r="G245" s="5"/>
      <c r="H245" s="18"/>
      <c r="I245" s="18"/>
      <c r="J245" s="18"/>
      <c r="K245" s="5"/>
      <c r="L245" s="5"/>
      <c r="M245" s="5"/>
      <c r="N245" s="5"/>
      <c r="O245" s="5"/>
    </row>
    <row r="246" spans="1:1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4"/>
      <c r="B247" s="5"/>
      <c r="C247" s="5"/>
      <c r="D247" s="5"/>
      <c r="E247" s="5"/>
      <c r="F247" s="18"/>
      <c r="G247" s="18"/>
      <c r="H247" s="18"/>
      <c r="I247" s="18"/>
      <c r="J247" s="18"/>
      <c r="K247" s="18"/>
      <c r="L247" s="18"/>
      <c r="M247" s="5"/>
      <c r="N247" s="5"/>
      <c r="O247" s="5"/>
    </row>
    <row r="248" spans="1:15" x14ac:dyDescent="0.25">
      <c r="A248" s="2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B252" s="5"/>
      <c r="C252" s="31"/>
      <c r="D252" s="5"/>
      <c r="E252" s="31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B253" s="5"/>
      <c r="C253" s="19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2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B264" s="5"/>
      <c r="C264" s="5"/>
      <c r="D264" s="5"/>
      <c r="E264" s="5"/>
      <c r="F264" s="5"/>
      <c r="G264" s="5"/>
      <c r="H264" s="19"/>
      <c r="I264" s="19"/>
      <c r="J264" s="5"/>
      <c r="K264" s="5"/>
      <c r="L264" s="5"/>
      <c r="M264" s="5"/>
      <c r="N264" s="5"/>
      <c r="O264" s="5"/>
    </row>
    <row r="265" spans="1:15" x14ac:dyDescent="0.25">
      <c r="A265" s="2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B267" s="31"/>
      <c r="C267" s="31"/>
      <c r="D267" s="31"/>
      <c r="E267" s="26"/>
      <c r="F267" s="31"/>
      <c r="G267" s="26"/>
      <c r="H267" s="26"/>
      <c r="I267" s="26"/>
      <c r="J267" s="26"/>
      <c r="K267" s="31"/>
      <c r="L267" s="26"/>
      <c r="M267" s="26"/>
      <c r="N267" s="26"/>
      <c r="O267" s="26"/>
    </row>
    <row r="268" spans="1:15" x14ac:dyDescent="0.25">
      <c r="B268" s="26"/>
      <c r="C268" s="26"/>
      <c r="D268" s="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x14ac:dyDescent="0.25">
      <c r="B269" s="26"/>
      <c r="C269" s="19"/>
      <c r="D269" s="26"/>
      <c r="E269" s="26"/>
      <c r="F269" s="26"/>
      <c r="G269" s="19"/>
      <c r="H269" s="26"/>
      <c r="I269" s="26"/>
      <c r="J269" s="26"/>
      <c r="K269" s="26"/>
      <c r="L269" s="26"/>
      <c r="M269" s="26"/>
      <c r="N269" s="26"/>
      <c r="O269" s="26"/>
    </row>
    <row r="270" spans="1:15" x14ac:dyDescent="0.25">
      <c r="B270" s="26"/>
      <c r="C270" s="26"/>
      <c r="D270" s="26"/>
      <c r="E270" s="26"/>
      <c r="F270" s="19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x14ac:dyDescent="0.25">
      <c r="B271" s="26"/>
      <c r="C271" s="26"/>
      <c r="D271" s="26"/>
      <c r="E271" s="26"/>
      <c r="F271" s="26"/>
      <c r="G271" s="26"/>
      <c r="H271" s="26"/>
      <c r="I271" s="19"/>
      <c r="J271" s="19"/>
      <c r="K271" s="26"/>
      <c r="L271" s="26"/>
      <c r="M271" s="26"/>
      <c r="N271" s="26"/>
      <c r="O271" s="26"/>
    </row>
    <row r="272" spans="1:15" x14ac:dyDescent="0.25">
      <c r="B272" s="26"/>
      <c r="C272" s="26"/>
      <c r="D272" s="19"/>
      <c r="E272" s="19"/>
      <c r="F272" s="26"/>
      <c r="G272" s="26"/>
      <c r="H272" s="26"/>
      <c r="I272" s="26"/>
      <c r="J272" s="26"/>
      <c r="K272" s="19"/>
      <c r="L272" s="26"/>
      <c r="M272" s="26"/>
      <c r="N272" s="26"/>
      <c r="O272" s="26"/>
    </row>
    <row r="273" spans="2:15" x14ac:dyDescent="0.25">
      <c r="B273" s="19"/>
      <c r="C273" s="19"/>
      <c r="D273" s="19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2:15" x14ac:dyDescent="0.25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</row>
    <row r="275" spans="2:15" x14ac:dyDescent="0.25">
      <c r="B275" s="19"/>
      <c r="C275" s="26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2:15" x14ac:dyDescent="0.25">
      <c r="B276" s="19"/>
      <c r="C276" s="26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19"/>
      <c r="O276" s="26"/>
    </row>
    <row r="277" spans="2:15" x14ac:dyDescent="0.25">
      <c r="B277" s="26"/>
      <c r="C277" s="26"/>
      <c r="D277" s="3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2:15" x14ac:dyDescent="0.25">
      <c r="B278" s="26"/>
      <c r="C278" s="26"/>
      <c r="D278" s="32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2:15" x14ac:dyDescent="0.25">
      <c r="B279" s="26"/>
      <c r="C279" s="26"/>
      <c r="D279" s="32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2:1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2:15" x14ac:dyDescent="0.25">
      <c r="B281" s="31"/>
      <c r="C281" s="31"/>
      <c r="D281" s="32"/>
      <c r="E281" s="26"/>
      <c r="F281" s="31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2:1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2:15" x14ac:dyDescent="0.25">
      <c r="B283" s="26"/>
      <c r="C283" s="26"/>
      <c r="D283" s="32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2:1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2:15" x14ac:dyDescent="0.25">
      <c r="B285" s="31"/>
      <c r="C285" s="31"/>
      <c r="D285" s="32"/>
      <c r="E285" s="26"/>
      <c r="F285" s="31"/>
      <c r="G285" s="26"/>
      <c r="H285" s="26"/>
      <c r="I285" s="26"/>
      <c r="J285" s="26"/>
      <c r="K285" s="31"/>
      <c r="L285" s="26"/>
      <c r="M285" s="31"/>
      <c r="N285" s="26"/>
      <c r="O285" s="26"/>
    </row>
    <row r="286" spans="2:15" x14ac:dyDescent="0.25">
      <c r="B286" s="26"/>
      <c r="C286" s="26"/>
      <c r="D286" s="31"/>
      <c r="E286" s="26"/>
      <c r="F286" s="33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2:15" x14ac:dyDescent="0.25">
      <c r="B287" s="33"/>
      <c r="C287" s="26"/>
      <c r="D287" s="32"/>
      <c r="E287" s="26"/>
      <c r="F287" s="33"/>
      <c r="G287" s="33"/>
      <c r="H287" s="26"/>
      <c r="I287" s="26"/>
      <c r="J287" s="26"/>
      <c r="K287" s="26"/>
      <c r="L287" s="26"/>
      <c r="M287" s="26"/>
      <c r="N287" s="26"/>
      <c r="O287" s="26"/>
    </row>
    <row r="288" spans="2:15" x14ac:dyDescent="0.25">
      <c r="B288" s="33"/>
      <c r="C288" s="34"/>
      <c r="D288" s="31"/>
      <c r="E288" s="35"/>
      <c r="F288" s="26"/>
      <c r="G288" s="33"/>
      <c r="H288" s="26"/>
      <c r="I288" s="26"/>
      <c r="J288" s="26"/>
      <c r="K288" s="33"/>
      <c r="L288" s="26"/>
      <c r="M288" s="26"/>
      <c r="N288" s="26"/>
      <c r="O288" s="33"/>
    </row>
  </sheetData>
  <sortState xmlns:xlrd2="http://schemas.microsoft.com/office/spreadsheetml/2017/richdata2" ref="A3:O45">
    <sortCondition ref="A2:A45"/>
  </sortState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</vt:lpstr>
      <vt:lpstr>Allergenen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zorg.leuven</dc:creator>
  <cp:lastModifiedBy>Katia Delhaye</cp:lastModifiedBy>
  <cp:lastPrinted>2024-10-04T05:30:21Z</cp:lastPrinted>
  <dcterms:created xsi:type="dcterms:W3CDTF">2023-01-24T06:28:14Z</dcterms:created>
  <dcterms:modified xsi:type="dcterms:W3CDTF">2024-10-18T07:12:31Z</dcterms:modified>
</cp:coreProperties>
</file>